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5480" windowHeight="1104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X30" i="1"/>
  <c r="T30"/>
  <c r="F30"/>
  <c r="F31"/>
  <c r="I30"/>
  <c r="I31"/>
  <c r="J30"/>
  <c r="J31"/>
  <c r="M30"/>
  <c r="M31"/>
  <c r="N30"/>
  <c r="N31"/>
  <c r="Q30"/>
  <c r="Q31"/>
  <c r="R30"/>
  <c r="R31"/>
  <c r="U30"/>
  <c r="U31"/>
  <c r="V30"/>
  <c r="V31"/>
  <c r="Y30"/>
  <c r="Y31"/>
  <c r="Z30"/>
  <c r="Z31"/>
  <c r="AC30"/>
  <c r="AC31"/>
  <c r="AD30"/>
  <c r="AD31"/>
  <c r="AG30"/>
  <c r="AG31"/>
  <c r="AH30"/>
  <c r="AH31"/>
  <c r="AK12"/>
  <c r="AK29"/>
  <c r="AK8"/>
  <c r="AK18"/>
  <c r="AK7"/>
  <c r="AK10"/>
  <c r="AK21"/>
  <c r="AK6"/>
  <c r="AK24"/>
  <c r="AK11"/>
  <c r="AK22"/>
  <c r="AK28"/>
  <c r="AK4"/>
  <c r="AK16"/>
  <c r="AK26"/>
  <c r="AK20"/>
  <c r="AK9"/>
  <c r="AK5"/>
  <c r="AK15"/>
  <c r="AK3"/>
  <c r="AK25"/>
  <c r="AK23"/>
  <c r="AK13"/>
  <c r="AK14"/>
  <c r="AK17"/>
  <c r="AK27"/>
  <c r="AK19"/>
  <c r="AL16"/>
  <c r="AL20"/>
  <c r="AL5"/>
  <c r="AL25"/>
  <c r="AL23"/>
  <c r="AL17"/>
  <c r="AL28"/>
  <c r="AL4"/>
  <c r="AL10"/>
  <c r="AL24"/>
  <c r="AL29"/>
  <c r="AL7"/>
  <c r="AL8"/>
  <c r="AL11"/>
  <c r="AL13"/>
  <c r="AL14"/>
  <c r="AL26"/>
  <c r="AL9"/>
  <c r="AL22"/>
  <c r="AL6"/>
  <c r="AL12"/>
  <c r="AL21"/>
  <c r="AL27"/>
  <c r="AL3"/>
  <c r="AL18"/>
  <c r="AL19"/>
  <c r="AL15"/>
  <c r="E30"/>
  <c r="E31"/>
  <c r="AJ12"/>
  <c r="AJ29"/>
  <c r="AJ8"/>
  <c r="AJ18"/>
  <c r="AJ7"/>
  <c r="AJ10"/>
  <c r="AJ21"/>
  <c r="AJ6"/>
  <c r="AJ19"/>
  <c r="AJ24"/>
  <c r="AJ11"/>
  <c r="AJ27"/>
  <c r="AJ22"/>
  <c r="AJ28"/>
  <c r="AJ4"/>
  <c r="AJ16"/>
  <c r="AJ26"/>
  <c r="AJ20"/>
  <c r="AJ9"/>
  <c r="AJ5"/>
  <c r="AJ15"/>
  <c r="AJ3"/>
  <c r="AJ25"/>
  <c r="AJ23"/>
  <c r="AJ13"/>
  <c r="AJ14"/>
  <c r="AJ17"/>
  <c r="AF30"/>
  <c r="AB30"/>
  <c r="P30"/>
  <c r="L30"/>
  <c r="H30"/>
  <c r="D30"/>
  <c r="G29"/>
  <c r="K29"/>
  <c r="O29"/>
  <c r="S29"/>
  <c r="W29"/>
  <c r="AA29"/>
  <c r="AE29"/>
  <c r="AI29"/>
  <c r="G8"/>
  <c r="K8"/>
  <c r="O8"/>
  <c r="S8"/>
  <c r="W8"/>
  <c r="AA8"/>
  <c r="AE8"/>
  <c r="AI8"/>
  <c r="G18"/>
  <c r="K18"/>
  <c r="O18"/>
  <c r="S18"/>
  <c r="W18"/>
  <c r="AA18"/>
  <c r="AE18"/>
  <c r="AI18"/>
  <c r="G7"/>
  <c r="K7"/>
  <c r="O7"/>
  <c r="S7"/>
  <c r="W7"/>
  <c r="AA7"/>
  <c r="AE7"/>
  <c r="AI7"/>
  <c r="G10"/>
  <c r="K10"/>
  <c r="O10"/>
  <c r="S10"/>
  <c r="W10"/>
  <c r="AA10"/>
  <c r="AE10"/>
  <c r="AI10"/>
  <c r="G21"/>
  <c r="K21"/>
  <c r="O21"/>
  <c r="S21"/>
  <c r="W21"/>
  <c r="AA21"/>
  <c r="AE21"/>
  <c r="AI21"/>
  <c r="G6"/>
  <c r="K6"/>
  <c r="O6"/>
  <c r="S6"/>
  <c r="W6"/>
  <c r="AA6"/>
  <c r="AE6"/>
  <c r="AI6"/>
  <c r="G19"/>
  <c r="K19"/>
  <c r="O19"/>
  <c r="S19"/>
  <c r="W19"/>
  <c r="AA19"/>
  <c r="AE19"/>
  <c r="AI19"/>
  <c r="G24"/>
  <c r="K24"/>
  <c r="O24"/>
  <c r="S24"/>
  <c r="W24"/>
  <c r="AA24"/>
  <c r="AE24"/>
  <c r="AI24"/>
  <c r="G11"/>
  <c r="K11"/>
  <c r="O11"/>
  <c r="S11"/>
  <c r="W11"/>
  <c r="AA11"/>
  <c r="AE11"/>
  <c r="AI11"/>
  <c r="G27"/>
  <c r="K27"/>
  <c r="O27"/>
  <c r="S27"/>
  <c r="W27"/>
  <c r="AA27"/>
  <c r="AE27"/>
  <c r="AI27"/>
  <c r="G22"/>
  <c r="K22"/>
  <c r="O22"/>
  <c r="S22"/>
  <c r="W22"/>
  <c r="AA22"/>
  <c r="AE22"/>
  <c r="AI22"/>
  <c r="G28"/>
  <c r="K28"/>
  <c r="O28"/>
  <c r="S28"/>
  <c r="W28"/>
  <c r="AA28"/>
  <c r="AE28"/>
  <c r="AI28"/>
  <c r="G4"/>
  <c r="K4"/>
  <c r="O4"/>
  <c r="S4"/>
  <c r="W4"/>
  <c r="AA4"/>
  <c r="AE4"/>
  <c r="AI4"/>
  <c r="G16"/>
  <c r="K16"/>
  <c r="O16"/>
  <c r="AM16" s="1"/>
  <c r="S16"/>
  <c r="W16"/>
  <c r="AA16"/>
  <c r="AE16"/>
  <c r="AI16"/>
  <c r="G26"/>
  <c r="K26"/>
  <c r="O26"/>
  <c r="S26"/>
  <c r="W26"/>
  <c r="AA26"/>
  <c r="AE26"/>
  <c r="AI26"/>
  <c r="G20"/>
  <c r="K20"/>
  <c r="O20"/>
  <c r="S20"/>
  <c r="W20"/>
  <c r="AA20"/>
  <c r="AE20"/>
  <c r="AI20"/>
  <c r="G9"/>
  <c r="K9"/>
  <c r="O9"/>
  <c r="S9"/>
  <c r="W9"/>
  <c r="AA9"/>
  <c r="AE9"/>
  <c r="AI9"/>
  <c r="G5"/>
  <c r="K5"/>
  <c r="O5"/>
  <c r="S5"/>
  <c r="W5"/>
  <c r="AA5"/>
  <c r="AE5"/>
  <c r="AI5"/>
  <c r="G15"/>
  <c r="K15"/>
  <c r="O15"/>
  <c r="S15"/>
  <c r="W15"/>
  <c r="AA15"/>
  <c r="AE15"/>
  <c r="AI15"/>
  <c r="G3"/>
  <c r="K3"/>
  <c r="O3"/>
  <c r="S3"/>
  <c r="W3"/>
  <c r="AA3"/>
  <c r="AE3"/>
  <c r="AI3"/>
  <c r="G25"/>
  <c r="K25"/>
  <c r="O25"/>
  <c r="S25"/>
  <c r="W25"/>
  <c r="AA25"/>
  <c r="AE25"/>
  <c r="AI25"/>
  <c r="G23"/>
  <c r="K23"/>
  <c r="O23"/>
  <c r="S23"/>
  <c r="W23"/>
  <c r="AA23"/>
  <c r="AE23"/>
  <c r="AI23"/>
  <c r="G13"/>
  <c r="K13"/>
  <c r="O13"/>
  <c r="S13"/>
  <c r="W13"/>
  <c r="AA13"/>
  <c r="AE13"/>
  <c r="AI13"/>
  <c r="G14"/>
  <c r="K14"/>
  <c r="O14"/>
  <c r="S14"/>
  <c r="W14"/>
  <c r="AA14"/>
  <c r="AE14"/>
  <c r="AI14"/>
  <c r="G17"/>
  <c r="K17"/>
  <c r="O17"/>
  <c r="S17"/>
  <c r="W17"/>
  <c r="AA17"/>
  <c r="AE17"/>
  <c r="AI17"/>
  <c r="G12"/>
  <c r="K12"/>
  <c r="O12"/>
  <c r="S12"/>
  <c r="W12"/>
  <c r="AA12"/>
  <c r="AE12"/>
  <c r="AI12"/>
  <c r="AM5" l="1"/>
  <c r="AK30"/>
  <c r="AM27"/>
  <c r="AM11"/>
  <c r="AM24"/>
  <c r="AM6"/>
  <c r="AL30"/>
  <c r="AM12"/>
  <c r="AM18"/>
  <c r="AM26"/>
  <c r="AM4"/>
  <c r="AM23"/>
  <c r="AM9"/>
  <c r="AM20"/>
  <c r="AM19"/>
  <c r="AM8"/>
  <c r="AM29"/>
  <c r="AL31"/>
  <c r="AM13"/>
  <c r="AM15"/>
  <c r="AM28"/>
  <c r="AM7"/>
  <c r="AM17"/>
  <c r="AM14"/>
  <c r="AM3"/>
  <c r="AM22"/>
  <c r="AM21"/>
  <c r="AM10"/>
  <c r="AJ30"/>
  <c r="AM25"/>
  <c r="AK31"/>
  <c r="AM30" l="1"/>
</calcChain>
</file>

<file path=xl/sharedStrings.xml><?xml version="1.0" encoding="utf-8"?>
<sst xmlns="http://schemas.openxmlformats.org/spreadsheetml/2006/main" count="105" uniqueCount="53">
  <si>
    <t>Plats</t>
  </si>
  <si>
    <t>Namn</t>
  </si>
  <si>
    <t>Klass</t>
  </si>
  <si>
    <t>Raw</t>
  </si>
  <si>
    <t>Miss</t>
  </si>
  <si>
    <t>P</t>
  </si>
  <si>
    <t>Time</t>
  </si>
  <si>
    <t>Total</t>
  </si>
  <si>
    <t>Stage2</t>
  </si>
  <si>
    <t>Stage3</t>
  </si>
  <si>
    <t>Stage4</t>
  </si>
  <si>
    <t>Stage5</t>
  </si>
  <si>
    <t>Stage6</t>
  </si>
  <si>
    <t>RAW</t>
  </si>
  <si>
    <t>TimeM</t>
  </si>
  <si>
    <t>TimeP</t>
  </si>
  <si>
    <t>Stage7</t>
  </si>
  <si>
    <t>Stage8</t>
  </si>
  <si>
    <t>Stage1</t>
  </si>
  <si>
    <t>Statestik</t>
  </si>
  <si>
    <t>Medel</t>
  </si>
  <si>
    <t>Ace Heart</t>
  </si>
  <si>
    <t>Senior</t>
  </si>
  <si>
    <t>Bearskin</t>
  </si>
  <si>
    <t>49:er</t>
  </si>
  <si>
    <t>Black Walker</t>
  </si>
  <si>
    <t>Cowboy</t>
  </si>
  <si>
    <t>Bowman</t>
  </si>
  <si>
    <t>Wrangler</t>
  </si>
  <si>
    <t>Boothill Bob</t>
  </si>
  <si>
    <t>Boss H</t>
  </si>
  <si>
    <t>Capt´n</t>
  </si>
  <si>
    <t>Captain Wildbeard</t>
  </si>
  <si>
    <t>Cocktail Killer</t>
  </si>
  <si>
    <t>Cowboyman</t>
  </si>
  <si>
    <t>Dancing Bear</t>
  </si>
  <si>
    <t>Lady W</t>
  </si>
  <si>
    <t>El Lobo</t>
  </si>
  <si>
    <t>John Wild</t>
  </si>
  <si>
    <t>Jo Black</t>
  </si>
  <si>
    <t>Jonathan Silver</t>
  </si>
  <si>
    <t>Proud Mary</t>
  </si>
  <si>
    <t>Ray Heartless</t>
  </si>
  <si>
    <t>Rille The Kid</t>
  </si>
  <si>
    <t>Shotgun Joe</t>
  </si>
  <si>
    <t>Slim Dane</t>
  </si>
  <si>
    <t>Sneaky Pete</t>
  </si>
  <si>
    <t>Thunder</t>
  </si>
  <si>
    <t>Tiny</t>
  </si>
  <si>
    <t>White Angel</t>
  </si>
  <si>
    <t>Harley Parkinson</t>
  </si>
  <si>
    <t>Crimson Hill</t>
  </si>
  <si>
    <t>Eagel Sharing Woman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</si>
</sst>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8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31"/>
  <sheetViews>
    <sheetView tabSelected="1" view="pageLayout" zoomScaleNormal="100" workbookViewId="0">
      <selection activeCell="B7" sqref="B7"/>
    </sheetView>
  </sheetViews>
  <sheetFormatPr defaultRowHeight="12.75"/>
  <cols>
    <col min="1" max="1" width="5.28515625" style="1" customWidth="1"/>
    <col min="2" max="2" width="20" style="1" customWidth="1"/>
    <col min="3" max="3" width="7.5703125" style="1" customWidth="1"/>
    <col min="4" max="4" width="6.5703125" style="1" customWidth="1"/>
    <col min="5" max="5" width="5" style="1" customWidth="1"/>
    <col min="6" max="6" width="2.28515625" style="1" customWidth="1"/>
    <col min="7" max="8" width="6.5703125" style="1" customWidth="1"/>
    <col min="9" max="9" width="5" style="1" customWidth="1"/>
    <col min="10" max="10" width="3" style="1" customWidth="1"/>
    <col min="11" max="11" width="6.5703125" style="1" customWidth="1"/>
    <col min="12" max="12" width="5.5703125" style="1" customWidth="1"/>
    <col min="13" max="13" width="5" style="1" customWidth="1"/>
    <col min="14" max="14" width="2.5703125" style="1" customWidth="1"/>
    <col min="15" max="15" width="7.5703125" style="1" customWidth="1"/>
    <col min="16" max="16" width="5.5703125" style="1" customWidth="1"/>
    <col min="17" max="17" width="5" style="1" customWidth="1"/>
    <col min="18" max="18" width="2.28515625" style="1" customWidth="1"/>
    <col min="19" max="19" width="6.85546875" style="1" customWidth="1"/>
    <col min="20" max="20" width="7.5703125" style="1" bestFit="1" customWidth="1"/>
    <col min="21" max="21" width="5" style="1" customWidth="1"/>
    <col min="22" max="22" width="2.28515625" style="1" customWidth="1"/>
    <col min="23" max="23" width="6.85546875" style="1" customWidth="1"/>
    <col min="24" max="24" width="5.5703125" style="1" customWidth="1"/>
    <col min="25" max="25" width="5" style="1" customWidth="1"/>
    <col min="26" max="26" width="2.28515625" style="1" customWidth="1"/>
    <col min="27" max="27" width="5.5703125" style="1" customWidth="1"/>
    <col min="28" max="28" width="6.5703125" style="1" customWidth="1"/>
    <col min="29" max="29" width="5.140625" style="1" bestFit="1" customWidth="1"/>
    <col min="30" max="30" width="2.42578125" style="1" bestFit="1" customWidth="1"/>
    <col min="31" max="31" width="6.85546875" style="1" customWidth="1"/>
    <col min="32" max="32" width="7.7109375" bestFit="1" customWidth="1"/>
    <col min="33" max="33" width="5.140625" bestFit="1" customWidth="1"/>
    <col min="34" max="34" width="2.42578125" bestFit="1" customWidth="1"/>
    <col min="35" max="35" width="7.140625" bestFit="1" customWidth="1"/>
    <col min="36" max="37" width="6.5703125" bestFit="1" customWidth="1"/>
    <col min="38" max="38" width="6.28515625" bestFit="1" customWidth="1"/>
  </cols>
  <sheetData>
    <row r="1" spans="1:39">
      <c r="A1" s="2"/>
      <c r="B1" s="2"/>
      <c r="C1" s="2"/>
      <c r="D1" s="8" t="s">
        <v>18</v>
      </c>
      <c r="E1" s="8"/>
      <c r="F1" s="8"/>
      <c r="G1" s="8"/>
      <c r="H1" s="8" t="s">
        <v>8</v>
      </c>
      <c r="I1" s="8"/>
      <c r="J1" s="8"/>
      <c r="K1" s="8"/>
      <c r="L1" s="8" t="s">
        <v>9</v>
      </c>
      <c r="M1" s="8"/>
      <c r="N1" s="8"/>
      <c r="O1" s="8"/>
      <c r="P1" s="8" t="s">
        <v>10</v>
      </c>
      <c r="Q1" s="8"/>
      <c r="R1" s="8"/>
      <c r="S1" s="8"/>
      <c r="T1" s="8" t="s">
        <v>11</v>
      </c>
      <c r="U1" s="8"/>
      <c r="V1" s="8"/>
      <c r="W1" s="8"/>
      <c r="X1" s="8" t="s">
        <v>12</v>
      </c>
      <c r="Y1" s="8"/>
      <c r="Z1" s="8"/>
      <c r="AA1" s="8"/>
      <c r="AB1" s="8" t="s">
        <v>16</v>
      </c>
      <c r="AC1" s="8"/>
      <c r="AD1" s="8"/>
      <c r="AE1" s="8"/>
      <c r="AF1" s="8" t="s">
        <v>17</v>
      </c>
      <c r="AG1" s="8"/>
      <c r="AH1" s="8"/>
      <c r="AI1" s="8"/>
      <c r="AJ1" s="2"/>
      <c r="AK1" s="2"/>
      <c r="AL1" s="2"/>
      <c r="AM1" s="2" t="s">
        <v>7</v>
      </c>
    </row>
    <row r="2" spans="1:39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3</v>
      </c>
      <c r="I2" s="2" t="s">
        <v>4</v>
      </c>
      <c r="J2" s="2" t="s">
        <v>5</v>
      </c>
      <c r="K2" s="2" t="s">
        <v>6</v>
      </c>
      <c r="L2" s="2" t="s">
        <v>3</v>
      </c>
      <c r="M2" s="2" t="s">
        <v>4</v>
      </c>
      <c r="N2" s="2" t="s">
        <v>5</v>
      </c>
      <c r="O2" s="2" t="s">
        <v>6</v>
      </c>
      <c r="P2" s="2" t="s">
        <v>3</v>
      </c>
      <c r="Q2" s="2" t="s">
        <v>4</v>
      </c>
      <c r="R2" s="2" t="s">
        <v>5</v>
      </c>
      <c r="S2" s="2" t="s">
        <v>6</v>
      </c>
      <c r="T2" s="2" t="s">
        <v>3</v>
      </c>
      <c r="U2" s="2" t="s">
        <v>4</v>
      </c>
      <c r="V2" s="2" t="s">
        <v>5</v>
      </c>
      <c r="W2" s="2" t="s">
        <v>6</v>
      </c>
      <c r="X2" s="2" t="s">
        <v>3</v>
      </c>
      <c r="Y2" s="2" t="s">
        <v>4</v>
      </c>
      <c r="Z2" s="2" t="s">
        <v>5</v>
      </c>
      <c r="AA2" s="2" t="s">
        <v>6</v>
      </c>
      <c r="AB2" s="2" t="s">
        <v>3</v>
      </c>
      <c r="AC2" s="2" t="s">
        <v>4</v>
      </c>
      <c r="AD2" s="2" t="s">
        <v>5</v>
      </c>
      <c r="AE2" s="2" t="s">
        <v>6</v>
      </c>
      <c r="AF2" s="2" t="s">
        <v>3</v>
      </c>
      <c r="AG2" s="2" t="s">
        <v>4</v>
      </c>
      <c r="AH2" s="2" t="s">
        <v>5</v>
      </c>
      <c r="AI2" s="2" t="s">
        <v>6</v>
      </c>
      <c r="AJ2" s="2" t="s">
        <v>13</v>
      </c>
      <c r="AK2" s="2" t="s">
        <v>14</v>
      </c>
      <c r="AL2" s="2" t="s">
        <v>15</v>
      </c>
      <c r="AM2" s="2" t="s">
        <v>7</v>
      </c>
    </row>
    <row r="3" spans="1:39">
      <c r="A3" s="2">
        <v>1</v>
      </c>
      <c r="B3" s="2" t="s">
        <v>44</v>
      </c>
      <c r="C3" s="2" t="s">
        <v>28</v>
      </c>
      <c r="D3" s="5">
        <v>21.68</v>
      </c>
      <c r="E3" s="2">
        <v>1</v>
      </c>
      <c r="F3" s="2">
        <v>0</v>
      </c>
      <c r="G3" s="3">
        <f>SUM(D3+E3*5+F3*10)</f>
        <v>26.68</v>
      </c>
      <c r="H3" s="5">
        <v>18.22</v>
      </c>
      <c r="I3" s="4">
        <v>1</v>
      </c>
      <c r="J3" s="4">
        <v>0</v>
      </c>
      <c r="K3" s="3">
        <f>SUM(H3+I3*5+J3*10)</f>
        <v>23.22</v>
      </c>
      <c r="L3" s="5">
        <v>24.78</v>
      </c>
      <c r="M3" s="4">
        <v>3</v>
      </c>
      <c r="N3" s="4">
        <v>0</v>
      </c>
      <c r="O3" s="3">
        <f>SUM(L3+M3*5+N3*10)</f>
        <v>39.78</v>
      </c>
      <c r="P3" s="5">
        <v>21.43</v>
      </c>
      <c r="Q3" s="4">
        <v>0</v>
      </c>
      <c r="R3" s="4">
        <v>0</v>
      </c>
      <c r="S3" s="3">
        <f>SUM(P3+Q3*5+R3*10)</f>
        <v>21.43</v>
      </c>
      <c r="T3" s="5">
        <v>20.48</v>
      </c>
      <c r="U3" s="4">
        <v>2</v>
      </c>
      <c r="V3" s="4">
        <v>0</v>
      </c>
      <c r="W3" s="3">
        <f>SUM(T3+U3*5+V3*10)</f>
        <v>30.48</v>
      </c>
      <c r="X3" s="5">
        <v>21.42</v>
      </c>
      <c r="Y3" s="4">
        <v>0</v>
      </c>
      <c r="Z3" s="4">
        <v>0</v>
      </c>
      <c r="AA3" s="3">
        <f>SUM(X3+Y3*5+Z3*10)</f>
        <v>21.42</v>
      </c>
      <c r="AB3" s="5">
        <v>33.29</v>
      </c>
      <c r="AC3" s="4">
        <v>0</v>
      </c>
      <c r="AD3" s="4">
        <v>0</v>
      </c>
      <c r="AE3" s="3">
        <f>SUM(AB3+AC3*5+AD3*10)</f>
        <v>33.29</v>
      </c>
      <c r="AF3" s="5">
        <v>32</v>
      </c>
      <c r="AG3" s="4">
        <v>0</v>
      </c>
      <c r="AH3" s="4">
        <v>0</v>
      </c>
      <c r="AI3" s="3">
        <f>SUM(AF3+AG3*5+AH3*10)</f>
        <v>32</v>
      </c>
      <c r="AJ3" s="5">
        <f>SUM(D3+H3+L3+P3+T3+X3+AB3+AF3)</f>
        <v>193.3</v>
      </c>
      <c r="AK3" s="4">
        <f>SUM((E3+I3+M3+Q3+U3+Y3+AC3+AG3)*5)</f>
        <v>35</v>
      </c>
      <c r="AL3" s="4">
        <f>SUM((F3+J3+N3+R3+V3+Z3+AD3+AH3)*10)</f>
        <v>0</v>
      </c>
      <c r="AM3" s="3">
        <f>SUM(G3+K3+O3+S3+W3+AA3+AE3+AI3)</f>
        <v>228.29999999999998</v>
      </c>
    </row>
    <row r="4" spans="1:39">
      <c r="A4" s="2">
        <v>2</v>
      </c>
      <c r="B4" s="2" t="s">
        <v>50</v>
      </c>
      <c r="C4" s="2" t="s">
        <v>24</v>
      </c>
      <c r="D4" s="5">
        <v>21.44</v>
      </c>
      <c r="E4" s="2">
        <v>0</v>
      </c>
      <c r="F4" s="2">
        <v>0</v>
      </c>
      <c r="G4" s="3">
        <f>SUM(D4+E4*5+F4*10)</f>
        <v>21.44</v>
      </c>
      <c r="H4" s="5">
        <v>22.64</v>
      </c>
      <c r="I4" s="4">
        <v>0</v>
      </c>
      <c r="J4" s="4">
        <v>0</v>
      </c>
      <c r="K4" s="3">
        <f>SUM(H4+I4*5+J4*10)</f>
        <v>22.64</v>
      </c>
      <c r="L4" s="5">
        <v>22.56</v>
      </c>
      <c r="M4" s="4">
        <v>0</v>
      </c>
      <c r="N4" s="4">
        <v>0</v>
      </c>
      <c r="O4" s="3">
        <f>SUM(L4+M4*5+N4*10)</f>
        <v>22.56</v>
      </c>
      <c r="P4" s="5">
        <v>22.88</v>
      </c>
      <c r="Q4" s="4">
        <v>3</v>
      </c>
      <c r="R4" s="4">
        <v>0</v>
      </c>
      <c r="S4" s="3">
        <f>SUM(P4+Q4*5+R4*10)</f>
        <v>37.879999999999995</v>
      </c>
      <c r="T4" s="5">
        <v>30.8</v>
      </c>
      <c r="U4" s="4">
        <v>0</v>
      </c>
      <c r="V4" s="4">
        <v>0</v>
      </c>
      <c r="W4" s="3">
        <f>SUM(T4+U4*5+V4*10)</f>
        <v>30.8</v>
      </c>
      <c r="X4" s="5">
        <v>24.6</v>
      </c>
      <c r="Y4" s="4">
        <v>1</v>
      </c>
      <c r="Z4" s="4">
        <v>0</v>
      </c>
      <c r="AA4" s="3">
        <f>SUM(X4+Y4*5+Z4*10)</f>
        <v>29.6</v>
      </c>
      <c r="AB4" s="5">
        <v>32.46</v>
      </c>
      <c r="AC4" s="4">
        <v>0</v>
      </c>
      <c r="AD4" s="4">
        <v>0</v>
      </c>
      <c r="AE4" s="3">
        <f>SUM(AB4+AC4*5+AD4*10)</f>
        <v>32.46</v>
      </c>
      <c r="AF4" s="5">
        <v>36.340000000000003</v>
      </c>
      <c r="AG4" s="4">
        <v>0</v>
      </c>
      <c r="AH4" s="4">
        <v>0</v>
      </c>
      <c r="AI4" s="3">
        <f>SUM(AF4+AG4*5+AH4*10)</f>
        <v>36.340000000000003</v>
      </c>
      <c r="AJ4" s="5">
        <f>SUM(D4+H4+L4+P4+T4+X4+AB4+AF4)</f>
        <v>213.72</v>
      </c>
      <c r="AK4" s="4">
        <f>SUM((E4+I4+M4+Q4+U4+Y4+AC4+AG4)*5)</f>
        <v>20</v>
      </c>
      <c r="AL4" s="4">
        <f>SUM((F4+J4+N4+R4+V4+Z4+AD4+AH4)*10)</f>
        <v>0</v>
      </c>
      <c r="AM4" s="3">
        <f>SUM(G4+K4+O4+S4+W4+AA4+AE4+AI4)</f>
        <v>233.72</v>
      </c>
    </row>
    <row r="5" spans="1:39">
      <c r="A5" s="2">
        <v>3</v>
      </c>
      <c r="B5" s="2" t="s">
        <v>42</v>
      </c>
      <c r="C5" s="2" t="s">
        <v>28</v>
      </c>
      <c r="D5" s="5">
        <v>19.34</v>
      </c>
      <c r="E5" s="2">
        <v>0</v>
      </c>
      <c r="F5" s="2">
        <v>0</v>
      </c>
      <c r="G5" s="3">
        <f>SUM(D5+E5*5+F5*10)</f>
        <v>19.34</v>
      </c>
      <c r="H5" s="5">
        <v>20.67</v>
      </c>
      <c r="I5" s="4">
        <v>0</v>
      </c>
      <c r="J5" s="4">
        <v>0</v>
      </c>
      <c r="K5" s="3">
        <f>SUM(H5+I5*5+J5*10)</f>
        <v>20.67</v>
      </c>
      <c r="L5" s="5">
        <v>23.47</v>
      </c>
      <c r="M5" s="4">
        <v>4</v>
      </c>
      <c r="N5" s="4">
        <v>0</v>
      </c>
      <c r="O5" s="3">
        <f>SUM(L5+M5*5+N5*10)</f>
        <v>43.47</v>
      </c>
      <c r="P5" s="5">
        <v>30.67</v>
      </c>
      <c r="Q5" s="4">
        <v>0</v>
      </c>
      <c r="R5" s="4">
        <v>0</v>
      </c>
      <c r="S5" s="3">
        <f>SUM(P5+Q5*5+R5*10)</f>
        <v>30.67</v>
      </c>
      <c r="T5" s="5">
        <v>31</v>
      </c>
      <c r="U5" s="4">
        <v>0</v>
      </c>
      <c r="V5" s="4">
        <v>0</v>
      </c>
      <c r="W5" s="3">
        <f>SUM(T5+U5*5+V5*10)</f>
        <v>31</v>
      </c>
      <c r="X5" s="5">
        <v>30.29</v>
      </c>
      <c r="Y5" s="4">
        <v>0</v>
      </c>
      <c r="Z5" s="4">
        <v>0</v>
      </c>
      <c r="AA5" s="3">
        <f>SUM(X5+Y5*5+Z5*10)</f>
        <v>30.29</v>
      </c>
      <c r="AB5" s="5">
        <v>32.68</v>
      </c>
      <c r="AC5" s="4">
        <v>0</v>
      </c>
      <c r="AD5" s="4">
        <v>0</v>
      </c>
      <c r="AE5" s="3">
        <f>SUM(AB5+AC5*5+AD5*10)</f>
        <v>32.68</v>
      </c>
      <c r="AF5" s="5">
        <v>31.43</v>
      </c>
      <c r="AG5" s="4">
        <v>0</v>
      </c>
      <c r="AH5" s="4">
        <v>0</v>
      </c>
      <c r="AI5" s="3">
        <f>SUM(AF5+AG5*5+AH5*10)</f>
        <v>31.43</v>
      </c>
      <c r="AJ5" s="5">
        <f>SUM(D5+H5+L5+P5+T5+X5+AB5+AF5)</f>
        <v>219.55</v>
      </c>
      <c r="AK5" s="4">
        <f>SUM((E5+I5+M5+Q5+U5+Y5+AC5+AG5)*5)</f>
        <v>20</v>
      </c>
      <c r="AL5" s="4">
        <f>SUM((F5+J5+N5+R5+V5+Z5+AD5+AH5)*10)</f>
        <v>0</v>
      </c>
      <c r="AM5" s="3">
        <f>SUM(G5+K5+O5+S5+W5+AA5+AE5+AI5)</f>
        <v>239.55</v>
      </c>
    </row>
    <row r="6" spans="1:39">
      <c r="A6" s="2">
        <v>4</v>
      </c>
      <c r="B6" s="2" t="s">
        <v>32</v>
      </c>
      <c r="C6" s="2" t="s">
        <v>22</v>
      </c>
      <c r="D6" s="5">
        <v>23.74</v>
      </c>
      <c r="E6" s="2">
        <v>0</v>
      </c>
      <c r="F6" s="2">
        <v>0</v>
      </c>
      <c r="G6" s="3">
        <f>SUM(D6+E6*5+F6*10)</f>
        <v>23.74</v>
      </c>
      <c r="H6" s="5">
        <v>23.64</v>
      </c>
      <c r="I6" s="4">
        <v>0</v>
      </c>
      <c r="J6" s="4">
        <v>0</v>
      </c>
      <c r="K6" s="3">
        <f>SUM(H6+I6*5+J6*10)</f>
        <v>23.64</v>
      </c>
      <c r="L6" s="5">
        <v>26.71</v>
      </c>
      <c r="M6" s="4">
        <v>1</v>
      </c>
      <c r="N6" s="4">
        <v>0</v>
      </c>
      <c r="O6" s="3">
        <f>SUM(L6+M6*5+N6*10)</f>
        <v>31.71</v>
      </c>
      <c r="P6" s="5">
        <v>22</v>
      </c>
      <c r="Q6" s="4">
        <v>3</v>
      </c>
      <c r="R6" s="4">
        <v>0</v>
      </c>
      <c r="S6" s="3">
        <f>SUM(P6+Q6*5+R6*10)</f>
        <v>37</v>
      </c>
      <c r="T6" s="5">
        <v>25.93</v>
      </c>
      <c r="U6" s="4">
        <v>1</v>
      </c>
      <c r="V6" s="4">
        <v>0</v>
      </c>
      <c r="W6" s="3">
        <f>SUM(T6+U6*5+V6*10)</f>
        <v>30.93</v>
      </c>
      <c r="X6" s="5">
        <v>26.36</v>
      </c>
      <c r="Y6" s="4">
        <v>2</v>
      </c>
      <c r="Z6" s="4">
        <v>0</v>
      </c>
      <c r="AA6" s="3">
        <f>SUM(X6+Y6*5+Z6*10)</f>
        <v>36.36</v>
      </c>
      <c r="AB6" s="5">
        <v>40.21</v>
      </c>
      <c r="AC6" s="4">
        <v>0</v>
      </c>
      <c r="AD6" s="4">
        <v>0</v>
      </c>
      <c r="AE6" s="3">
        <f>SUM(AB6+AC6*5+AD6*10)</f>
        <v>40.21</v>
      </c>
      <c r="AF6" s="5">
        <v>41.43</v>
      </c>
      <c r="AG6" s="4">
        <v>0</v>
      </c>
      <c r="AH6" s="4">
        <v>0</v>
      </c>
      <c r="AI6" s="3">
        <f>SUM(AF6+AG6*5+AH6*10)</f>
        <v>41.43</v>
      </c>
      <c r="AJ6" s="5">
        <f>SUM(D6+H6+L6+P6+T6+X6+AB6+AF6)</f>
        <v>230.02</v>
      </c>
      <c r="AK6" s="4">
        <f>SUM((E6+I6+M6+Q6+U6+Y6+AC6+AG6)*5)</f>
        <v>35</v>
      </c>
      <c r="AL6" s="4">
        <f>SUM((F6+J6+N6+R6+V6+Z6+AD6+AH6)*10)</f>
        <v>0</v>
      </c>
      <c r="AM6" s="3">
        <f>SUM(G6+K6+O6+S6+W6+AA6+AE6+AI6)</f>
        <v>265.02</v>
      </c>
    </row>
    <row r="7" spans="1:39">
      <c r="A7" s="2">
        <v>5</v>
      </c>
      <c r="B7" s="2" t="s">
        <v>29</v>
      </c>
      <c r="C7" s="2" t="s">
        <v>26</v>
      </c>
      <c r="D7" s="5">
        <v>25.3</v>
      </c>
      <c r="E7" s="2">
        <v>1</v>
      </c>
      <c r="F7" s="2">
        <v>0</v>
      </c>
      <c r="G7" s="3">
        <f>SUM(D7+E7*5+F7*10)</f>
        <v>30.3</v>
      </c>
      <c r="H7" s="5">
        <v>26.04</v>
      </c>
      <c r="I7" s="4">
        <v>0</v>
      </c>
      <c r="J7" s="4">
        <v>0</v>
      </c>
      <c r="K7" s="3">
        <f>SUM(H7+I7*5+J7*10)</f>
        <v>26.04</v>
      </c>
      <c r="L7" s="5">
        <v>28.35</v>
      </c>
      <c r="M7" s="4">
        <v>0</v>
      </c>
      <c r="N7" s="4">
        <v>0</v>
      </c>
      <c r="O7" s="3">
        <f>SUM(L7+M7*5+N7*10)</f>
        <v>28.35</v>
      </c>
      <c r="P7" s="5">
        <v>30.85</v>
      </c>
      <c r="Q7" s="4">
        <v>0</v>
      </c>
      <c r="R7" s="4">
        <v>0</v>
      </c>
      <c r="S7" s="3">
        <f>SUM(P7+Q7*5+R7*10)</f>
        <v>30.85</v>
      </c>
      <c r="T7" s="5">
        <v>32.76</v>
      </c>
      <c r="U7" s="4">
        <v>0</v>
      </c>
      <c r="V7" s="4">
        <v>0</v>
      </c>
      <c r="W7" s="3">
        <f>SUM(T7+U7*5+V7*10)</f>
        <v>32.76</v>
      </c>
      <c r="X7" s="5">
        <v>32.28</v>
      </c>
      <c r="Y7" s="4">
        <v>1</v>
      </c>
      <c r="Z7" s="4">
        <v>0</v>
      </c>
      <c r="AA7" s="3">
        <f>SUM(X7+Y7*5+Z7*10)</f>
        <v>37.28</v>
      </c>
      <c r="AB7" s="5">
        <v>44.98</v>
      </c>
      <c r="AC7" s="4">
        <v>0</v>
      </c>
      <c r="AD7" s="4">
        <v>0</v>
      </c>
      <c r="AE7" s="3">
        <f>SUM(AB7+AC7*5+AD7*10)</f>
        <v>44.98</v>
      </c>
      <c r="AF7" s="5">
        <v>45.95</v>
      </c>
      <c r="AG7" s="4">
        <v>0</v>
      </c>
      <c r="AH7" s="4">
        <v>0</v>
      </c>
      <c r="AI7" s="3">
        <f>SUM(AF7+AG7*5+AH7*10)</f>
        <v>45.95</v>
      </c>
      <c r="AJ7" s="5">
        <f>SUM(D7+H7+L7+P7+T7+X7+AB7+AF7)</f>
        <v>266.51</v>
      </c>
      <c r="AK7" s="4">
        <f>SUM((E7+I7+M7+Q7+U7+Y7+AC7+AG7)*5)</f>
        <v>10</v>
      </c>
      <c r="AL7" s="4">
        <f>SUM((F7+J7+N7+R7+V7+Z7+AD7+AH7)*10)</f>
        <v>0</v>
      </c>
      <c r="AM7" s="3">
        <f>SUM(G7+K7+O7+S7+W7+AA7+AE7+AI7)</f>
        <v>276.51</v>
      </c>
    </row>
    <row r="8" spans="1:39">
      <c r="A8" s="2">
        <v>6</v>
      </c>
      <c r="B8" s="2" t="s">
        <v>25</v>
      </c>
      <c r="C8" s="2" t="s">
        <v>26</v>
      </c>
      <c r="D8" s="5">
        <v>30.11</v>
      </c>
      <c r="E8" s="2">
        <v>1</v>
      </c>
      <c r="F8" s="2">
        <v>0</v>
      </c>
      <c r="G8" s="3">
        <f>SUM(D8+E8*5+F8*10)</f>
        <v>35.11</v>
      </c>
      <c r="H8" s="5">
        <v>25.43</v>
      </c>
      <c r="I8" s="4">
        <v>0</v>
      </c>
      <c r="J8" s="4">
        <v>0</v>
      </c>
      <c r="K8" s="3">
        <f>SUM(H8+I8*5+J8*10)</f>
        <v>25.43</v>
      </c>
      <c r="L8" s="5">
        <v>28.46</v>
      </c>
      <c r="M8" s="4">
        <v>1</v>
      </c>
      <c r="N8" s="4">
        <v>0</v>
      </c>
      <c r="O8" s="3">
        <f>SUM(L8+M8*5+N8*10)</f>
        <v>33.46</v>
      </c>
      <c r="P8" s="5">
        <v>27.030200000000001</v>
      </c>
      <c r="Q8" s="4">
        <v>0</v>
      </c>
      <c r="R8" s="4">
        <v>0</v>
      </c>
      <c r="S8" s="3">
        <f>SUM(P8+Q8*5+R8*10)</f>
        <v>27.030200000000001</v>
      </c>
      <c r="T8" s="5">
        <v>38.76</v>
      </c>
      <c r="U8" s="4">
        <v>3</v>
      </c>
      <c r="V8" s="4">
        <v>0</v>
      </c>
      <c r="W8" s="3">
        <f>SUM(T8+U8*5+V8*10)</f>
        <v>53.76</v>
      </c>
      <c r="X8" s="5">
        <v>29.94</v>
      </c>
      <c r="Y8" s="4">
        <v>0</v>
      </c>
      <c r="Z8" s="4">
        <v>0</v>
      </c>
      <c r="AA8" s="3">
        <f>SUM(X8+Y8*5+Z8*10)</f>
        <v>29.94</v>
      </c>
      <c r="AB8" s="5">
        <v>43.06</v>
      </c>
      <c r="AC8" s="4">
        <v>0</v>
      </c>
      <c r="AD8" s="4">
        <v>0</v>
      </c>
      <c r="AE8" s="3">
        <f>SUM(AB8+AC8*5+AD8*10)</f>
        <v>43.06</v>
      </c>
      <c r="AF8" s="5">
        <v>49.75</v>
      </c>
      <c r="AG8" s="4">
        <v>1</v>
      </c>
      <c r="AH8" s="4">
        <v>0</v>
      </c>
      <c r="AI8" s="3">
        <f>SUM(AF8+AG8*5+AH8*10)</f>
        <v>54.75</v>
      </c>
      <c r="AJ8" s="5">
        <f>SUM(D8+H8+L8+P8+T8+X8+AB8+AF8)</f>
        <v>272.54020000000003</v>
      </c>
      <c r="AK8" s="4">
        <f>SUM((E8+I8+M8+Q8+U8+Y8+AC8+AG8)*5)</f>
        <v>30</v>
      </c>
      <c r="AL8" s="4">
        <f>SUM((F8+J8+N8+R8+V8+Z8+AD8+AH8)*10)</f>
        <v>0</v>
      </c>
      <c r="AM8" s="3">
        <f>SUM(G8+K8+O8+S8+W8+AA8+AE8+AI8)</f>
        <v>302.54020000000003</v>
      </c>
    </row>
    <row r="9" spans="1:39">
      <c r="A9" s="2">
        <v>7</v>
      </c>
      <c r="B9" s="2" t="s">
        <v>41</v>
      </c>
      <c r="C9" s="2" t="s">
        <v>36</v>
      </c>
      <c r="D9" s="5">
        <v>24.18</v>
      </c>
      <c r="E9" s="2">
        <v>1</v>
      </c>
      <c r="F9" s="2">
        <v>0</v>
      </c>
      <c r="G9" s="3">
        <f>SUM(D9+E9*5+F9*10)</f>
        <v>29.18</v>
      </c>
      <c r="H9" s="5">
        <v>28.45</v>
      </c>
      <c r="I9" s="4">
        <v>1</v>
      </c>
      <c r="J9" s="4">
        <v>0</v>
      </c>
      <c r="K9" s="3">
        <f>SUM(H9+I9*5+J9*10)</f>
        <v>33.450000000000003</v>
      </c>
      <c r="L9" s="5">
        <v>27.35</v>
      </c>
      <c r="M9" s="4">
        <v>0</v>
      </c>
      <c r="N9" s="4">
        <v>0</v>
      </c>
      <c r="O9" s="3">
        <f>SUM(L9+M9*5+N9*10)</f>
        <v>27.35</v>
      </c>
      <c r="P9" s="5">
        <v>27.45</v>
      </c>
      <c r="Q9" s="4">
        <v>0</v>
      </c>
      <c r="R9" s="4">
        <v>0</v>
      </c>
      <c r="S9" s="3">
        <f>SUM(P9+Q9*5+R9*10)</f>
        <v>27.45</v>
      </c>
      <c r="T9" s="5">
        <v>29.77</v>
      </c>
      <c r="U9" s="4">
        <v>7</v>
      </c>
      <c r="V9" s="4">
        <v>0</v>
      </c>
      <c r="W9" s="3">
        <f>SUM(T9+U9*5+V9*10)</f>
        <v>64.77</v>
      </c>
      <c r="X9" s="5">
        <v>27.76</v>
      </c>
      <c r="Y9" s="4">
        <v>0</v>
      </c>
      <c r="Z9" s="4">
        <v>0</v>
      </c>
      <c r="AA9" s="3">
        <f>SUM(X9+Y9*5+Z9*10)</f>
        <v>27.76</v>
      </c>
      <c r="AB9" s="5">
        <v>40.869999999999997</v>
      </c>
      <c r="AC9" s="4">
        <v>1</v>
      </c>
      <c r="AD9" s="4">
        <v>0</v>
      </c>
      <c r="AE9" s="3">
        <f>SUM(AB9+AC9*5+AD9*10)</f>
        <v>45.87</v>
      </c>
      <c r="AF9" s="5">
        <v>41.86</v>
      </c>
      <c r="AG9" s="4">
        <v>1</v>
      </c>
      <c r="AH9" s="4">
        <v>0</v>
      </c>
      <c r="AI9" s="3">
        <f>SUM(AF9+AG9*5+AH9*10)</f>
        <v>46.86</v>
      </c>
      <c r="AJ9" s="5">
        <f>SUM(D9+H9+L9+P9+T9+X9+AB9+AF9)</f>
        <v>247.69</v>
      </c>
      <c r="AK9" s="4">
        <f>SUM((E9+I9+M9+Q9+U9+Y9+AC9+AG9)*5)</f>
        <v>55</v>
      </c>
      <c r="AL9" s="4">
        <f>SUM((F9+J9+N9+R9+V9+Z9+AD9+AH9)*10)</f>
        <v>0</v>
      </c>
      <c r="AM9" s="3">
        <f>SUM(G9+K9+O9+S9+W9+AA9+AE9+AI9)</f>
        <v>302.69</v>
      </c>
    </row>
    <row r="10" spans="1:39">
      <c r="A10" s="2">
        <v>8</v>
      </c>
      <c r="B10" s="2" t="s">
        <v>30</v>
      </c>
      <c r="C10" s="2" t="s">
        <v>24</v>
      </c>
      <c r="D10" s="5">
        <v>29.07</v>
      </c>
      <c r="E10" s="2">
        <v>0</v>
      </c>
      <c r="F10" s="2">
        <v>0</v>
      </c>
      <c r="G10" s="3">
        <f>SUM(D10+E10*5+F10*10)</f>
        <v>29.07</v>
      </c>
      <c r="H10" s="5">
        <v>30.51</v>
      </c>
      <c r="I10" s="4">
        <v>0</v>
      </c>
      <c r="J10" s="4">
        <v>0</v>
      </c>
      <c r="K10" s="3">
        <f>SUM(H10+I10*5+J10*10)</f>
        <v>30.51</v>
      </c>
      <c r="L10" s="5">
        <v>19.68</v>
      </c>
      <c r="M10" s="4">
        <v>1</v>
      </c>
      <c r="N10" s="4">
        <v>0</v>
      </c>
      <c r="O10" s="3">
        <f>SUM(L10+M10*5+N10*10)</f>
        <v>24.68</v>
      </c>
      <c r="P10" s="5">
        <v>22.41</v>
      </c>
      <c r="Q10" s="4">
        <v>3</v>
      </c>
      <c r="R10" s="4">
        <v>0</v>
      </c>
      <c r="S10" s="3">
        <f>SUM(P10+Q10*5+R10*10)</f>
        <v>37.409999999999997</v>
      </c>
      <c r="T10" s="5">
        <v>28.28</v>
      </c>
      <c r="U10" s="4">
        <v>0</v>
      </c>
      <c r="V10" s="4">
        <v>0</v>
      </c>
      <c r="W10" s="3">
        <f>SUM(T10+U10*5+V10*10)</f>
        <v>28.28</v>
      </c>
      <c r="X10" s="5">
        <v>27.62</v>
      </c>
      <c r="Y10" s="4">
        <v>6</v>
      </c>
      <c r="Z10" s="4">
        <v>0</v>
      </c>
      <c r="AA10" s="3">
        <f>SUM(X10+Y10*5+Z10*10)</f>
        <v>57.620000000000005</v>
      </c>
      <c r="AB10" s="5">
        <v>46.01</v>
      </c>
      <c r="AC10" s="4">
        <v>2</v>
      </c>
      <c r="AD10" s="4">
        <v>0</v>
      </c>
      <c r="AE10" s="3">
        <f>SUM(AB10+AC10*5+AD10*10)</f>
        <v>56.01</v>
      </c>
      <c r="AF10" s="5">
        <v>37.46</v>
      </c>
      <c r="AG10" s="4">
        <v>1</v>
      </c>
      <c r="AH10" s="4">
        <v>0</v>
      </c>
      <c r="AI10" s="3">
        <f>SUM(AF10+AG10*5+AH10*10)</f>
        <v>42.46</v>
      </c>
      <c r="AJ10" s="5">
        <f>SUM(D10+H10+L10+P10+T10+X10+AB10+AF10)</f>
        <v>241.04</v>
      </c>
      <c r="AK10" s="4">
        <f>SUM((E10+I10+M10+Q10+U10+Y10+AC10+AG10)*5)</f>
        <v>65</v>
      </c>
      <c r="AL10" s="4">
        <f>SUM((F10+J10+N10+R10+V10+Z10+AD10+AH10)*10)</f>
        <v>0</v>
      </c>
      <c r="AM10" s="3">
        <f>SUM(G10+K10+O10+S10+W10+AA10+AE10+AI10)</f>
        <v>306.03999999999996</v>
      </c>
    </row>
    <row r="11" spans="1:39">
      <c r="A11" s="2">
        <v>9</v>
      </c>
      <c r="B11" s="2" t="s">
        <v>34</v>
      </c>
      <c r="C11" s="2" t="s">
        <v>26</v>
      </c>
      <c r="D11" s="5">
        <v>30.54</v>
      </c>
      <c r="E11" s="2">
        <v>1</v>
      </c>
      <c r="F11" s="2">
        <v>0</v>
      </c>
      <c r="G11" s="3">
        <f>SUM(D11+E11*5+F11*10)</f>
        <v>35.54</v>
      </c>
      <c r="H11" s="5">
        <v>24.39</v>
      </c>
      <c r="I11" s="4">
        <v>1</v>
      </c>
      <c r="J11" s="4">
        <v>0</v>
      </c>
      <c r="K11" s="3">
        <f>SUM(H11+I11*5+J11*10)</f>
        <v>29.39</v>
      </c>
      <c r="L11" s="5">
        <v>41.15</v>
      </c>
      <c r="M11" s="4">
        <v>0</v>
      </c>
      <c r="N11" s="4">
        <v>0</v>
      </c>
      <c r="O11" s="3">
        <f>SUM(L11+M11*5+N11*10)</f>
        <v>41.15</v>
      </c>
      <c r="P11" s="5">
        <v>22.24</v>
      </c>
      <c r="Q11" s="4">
        <v>0</v>
      </c>
      <c r="R11" s="4">
        <v>0</v>
      </c>
      <c r="S11" s="3">
        <f>SUM(P11+Q11*5+R11*10)</f>
        <v>22.24</v>
      </c>
      <c r="T11" s="5">
        <v>31.13</v>
      </c>
      <c r="U11" s="4">
        <v>1</v>
      </c>
      <c r="V11" s="4">
        <v>0</v>
      </c>
      <c r="W11" s="3">
        <f>SUM(T11+U11*5+V11*10)</f>
        <v>36.129999999999995</v>
      </c>
      <c r="X11" s="5">
        <v>41.81</v>
      </c>
      <c r="Y11" s="4">
        <v>2</v>
      </c>
      <c r="Z11" s="4">
        <v>0</v>
      </c>
      <c r="AA11" s="3">
        <f>SUM(X11+Y11*5+Z11*10)</f>
        <v>51.81</v>
      </c>
      <c r="AB11" s="5">
        <v>47.72</v>
      </c>
      <c r="AC11" s="4">
        <v>1</v>
      </c>
      <c r="AD11" s="4">
        <v>0</v>
      </c>
      <c r="AE11" s="3">
        <f>SUM(AB11+AC11*5+AD11*10)</f>
        <v>52.72</v>
      </c>
      <c r="AF11" s="5">
        <v>59.28</v>
      </c>
      <c r="AG11" s="4">
        <v>1</v>
      </c>
      <c r="AH11" s="4">
        <v>0</v>
      </c>
      <c r="AI11" s="3">
        <f>SUM(AF11+AG11*5+AH11*10)</f>
        <v>64.28</v>
      </c>
      <c r="AJ11" s="5">
        <f>SUM(D11+H11+L11+P11+T11+X11+AB11+AF11)</f>
        <v>298.26</v>
      </c>
      <c r="AK11" s="4">
        <f>SUM((E11+I11+M11+Q11+U11+Y11+AC11+AG11)*5)</f>
        <v>35</v>
      </c>
      <c r="AL11" s="4">
        <f>SUM((F11+J11+N11+R11+V11+Z11+AD11+AH11)*10)</f>
        <v>0</v>
      </c>
      <c r="AM11" s="3">
        <f>SUM(G11+K11+O11+S11+W11+AA11+AE11+AI11)</f>
        <v>333.26</v>
      </c>
    </row>
    <row r="12" spans="1:39">
      <c r="A12" s="2">
        <v>10</v>
      </c>
      <c r="B12" s="2" t="s">
        <v>21</v>
      </c>
      <c r="C12" s="2" t="s">
        <v>22</v>
      </c>
      <c r="D12" s="5">
        <v>30.32</v>
      </c>
      <c r="E12" s="2">
        <v>0</v>
      </c>
      <c r="F12" s="2">
        <v>0</v>
      </c>
      <c r="G12" s="3">
        <f>SUM(D12+E12*5+F12*10)</f>
        <v>30.32</v>
      </c>
      <c r="H12" s="5">
        <v>34</v>
      </c>
      <c r="I12" s="4">
        <v>2</v>
      </c>
      <c r="J12" s="4">
        <v>0</v>
      </c>
      <c r="K12" s="3">
        <f>SUM(H12+I12*5+J12*10)</f>
        <v>44</v>
      </c>
      <c r="L12" s="5">
        <v>30.95</v>
      </c>
      <c r="M12" s="4">
        <v>4</v>
      </c>
      <c r="N12" s="4">
        <v>0</v>
      </c>
      <c r="O12" s="3">
        <f>SUM(L12+M12*5+N12*10)</f>
        <v>50.95</v>
      </c>
      <c r="P12" s="5">
        <v>36.28</v>
      </c>
      <c r="Q12" s="4">
        <v>0</v>
      </c>
      <c r="R12" s="4">
        <v>0</v>
      </c>
      <c r="S12" s="3">
        <f>SUM(P12+Q12*5+R12*10)</f>
        <v>36.28</v>
      </c>
      <c r="T12" s="5">
        <v>30.95</v>
      </c>
      <c r="U12" s="4">
        <v>2</v>
      </c>
      <c r="V12" s="4">
        <v>0</v>
      </c>
      <c r="W12" s="3">
        <f>SUM(T12+U12*5+V12*10)</f>
        <v>40.950000000000003</v>
      </c>
      <c r="X12" s="5">
        <v>27.63</v>
      </c>
      <c r="Y12" s="4">
        <v>0</v>
      </c>
      <c r="Z12" s="4">
        <v>0</v>
      </c>
      <c r="AA12" s="3">
        <f>SUM(X12+Y12*5+Z12*10)</f>
        <v>27.63</v>
      </c>
      <c r="AB12" s="5">
        <v>33.299999999999997</v>
      </c>
      <c r="AC12" s="4">
        <v>5</v>
      </c>
      <c r="AD12" s="4">
        <v>0</v>
      </c>
      <c r="AE12" s="3">
        <f>SUM(AB12+AC12*5+AD12*10)</f>
        <v>58.3</v>
      </c>
      <c r="AF12" s="5">
        <v>47.77</v>
      </c>
      <c r="AG12" s="4">
        <v>0</v>
      </c>
      <c r="AH12" s="4">
        <v>0</v>
      </c>
      <c r="AI12" s="3">
        <f>SUM(AF12+AG12*5+AH12*10)</f>
        <v>47.77</v>
      </c>
      <c r="AJ12" s="5">
        <f>SUM(D12+H12+L12+P12+T12+X12+AB12+AF12)</f>
        <v>271.2</v>
      </c>
      <c r="AK12" s="4">
        <f>SUM((E12+I12+M12+Q12+U12+Y12+AC12+AG12)*5)</f>
        <v>65</v>
      </c>
      <c r="AL12" s="4">
        <f>SUM((F12+J12+N12+R12+V12+Z12+AD12+AH12)*10)</f>
        <v>0</v>
      </c>
      <c r="AM12" s="3">
        <f>SUM(G12+K12+O12+S12+W12+AA12+AE12+AI12)</f>
        <v>336.2</v>
      </c>
    </row>
    <row r="13" spans="1:39">
      <c r="A13" s="2">
        <v>11</v>
      </c>
      <c r="B13" s="2" t="s">
        <v>47</v>
      </c>
      <c r="C13" s="2" t="s">
        <v>26</v>
      </c>
      <c r="D13" s="5">
        <v>35.42</v>
      </c>
      <c r="E13" s="2">
        <v>0</v>
      </c>
      <c r="F13" s="2">
        <v>0</v>
      </c>
      <c r="G13" s="3">
        <f>SUM(D13+E13*5+F13*10)</f>
        <v>35.42</v>
      </c>
      <c r="H13" s="5">
        <v>32.81</v>
      </c>
      <c r="I13" s="4">
        <v>1</v>
      </c>
      <c r="J13" s="4">
        <v>0</v>
      </c>
      <c r="K13" s="3">
        <f>SUM(H13+I13*5+J13*10)</f>
        <v>37.81</v>
      </c>
      <c r="L13" s="5">
        <v>28.82</v>
      </c>
      <c r="M13" s="4">
        <v>0</v>
      </c>
      <c r="N13" s="4">
        <v>0</v>
      </c>
      <c r="O13" s="3">
        <f>SUM(L13+M13*5+N13*10)</f>
        <v>28.82</v>
      </c>
      <c r="P13" s="5">
        <v>41.38</v>
      </c>
      <c r="Q13" s="4">
        <v>0</v>
      </c>
      <c r="R13" s="4">
        <v>0</v>
      </c>
      <c r="S13" s="3">
        <f>SUM(P13+Q13*5+R13*10)</f>
        <v>41.38</v>
      </c>
      <c r="T13" s="5">
        <v>46.12</v>
      </c>
      <c r="U13" s="4">
        <v>2</v>
      </c>
      <c r="V13" s="4">
        <v>0</v>
      </c>
      <c r="W13" s="3">
        <f>SUM(T13+U13*5+V13*10)</f>
        <v>56.12</v>
      </c>
      <c r="X13" s="5">
        <v>34.590000000000003</v>
      </c>
      <c r="Y13" s="4">
        <v>1</v>
      </c>
      <c r="Z13" s="4">
        <v>0</v>
      </c>
      <c r="AA13" s="3">
        <f>SUM(X13+Y13*5+Z13*10)</f>
        <v>39.590000000000003</v>
      </c>
      <c r="AB13" s="5">
        <v>58.25</v>
      </c>
      <c r="AC13" s="4">
        <v>1</v>
      </c>
      <c r="AD13" s="4">
        <v>0</v>
      </c>
      <c r="AE13" s="3">
        <f>SUM(AB13+AC13*5+AD13*10)</f>
        <v>63.25</v>
      </c>
      <c r="AF13" s="5">
        <v>57.54</v>
      </c>
      <c r="AG13" s="4">
        <v>1</v>
      </c>
      <c r="AH13" s="4">
        <v>0</v>
      </c>
      <c r="AI13" s="3">
        <f>SUM(AF13+AG13*5+AH13*10)</f>
        <v>62.54</v>
      </c>
      <c r="AJ13" s="5">
        <f>SUM(D13+H13+L13+P13+T13+X13+AB13+AF13)</f>
        <v>334.93</v>
      </c>
      <c r="AK13" s="4">
        <f>SUM((E13+I13+M13+Q13+U13+Y13+AC13+AG13)*5)</f>
        <v>30</v>
      </c>
      <c r="AL13" s="4">
        <f>SUM((F13+J13+N13+R13+V13+Z13+AD13+AH13)*10)</f>
        <v>0</v>
      </c>
      <c r="AM13" s="3">
        <f>SUM(G13+K13+O13+S13+W13+AA13+AE13+AI13)</f>
        <v>364.93</v>
      </c>
    </row>
    <row r="14" spans="1:39">
      <c r="A14" s="2">
        <v>12</v>
      </c>
      <c r="B14" s="2" t="s">
        <v>48</v>
      </c>
      <c r="C14" s="2" t="s">
        <v>26</v>
      </c>
      <c r="D14" s="5">
        <v>37.25</v>
      </c>
      <c r="E14" s="2">
        <v>0</v>
      </c>
      <c r="F14" s="2">
        <v>0</v>
      </c>
      <c r="G14" s="3">
        <f>SUM(D14+E14*5+F14*10)</f>
        <v>37.25</v>
      </c>
      <c r="H14" s="5">
        <v>32.93</v>
      </c>
      <c r="I14" s="4">
        <v>0</v>
      </c>
      <c r="J14" s="4">
        <v>0</v>
      </c>
      <c r="K14" s="3">
        <f>SUM(H14+I14*5+J14*10)</f>
        <v>32.93</v>
      </c>
      <c r="L14" s="5">
        <v>34.159999999999997</v>
      </c>
      <c r="M14" s="4">
        <v>0</v>
      </c>
      <c r="N14" s="4">
        <v>0</v>
      </c>
      <c r="O14" s="3">
        <f>SUM(L14+M14*5+N14*10)</f>
        <v>34.159999999999997</v>
      </c>
      <c r="P14" s="5">
        <v>33.119999999999997</v>
      </c>
      <c r="Q14" s="4">
        <v>2</v>
      </c>
      <c r="R14" s="4">
        <v>0</v>
      </c>
      <c r="S14" s="3">
        <f>SUM(P14+Q14*5+R14*10)</f>
        <v>43.12</v>
      </c>
      <c r="T14" s="5">
        <v>36.07</v>
      </c>
      <c r="U14" s="4">
        <v>3</v>
      </c>
      <c r="V14" s="4">
        <v>0</v>
      </c>
      <c r="W14" s="3">
        <f>SUM(T14+U14*5+V14*10)</f>
        <v>51.07</v>
      </c>
      <c r="X14" s="5">
        <v>46.28</v>
      </c>
      <c r="Y14" s="4">
        <v>0</v>
      </c>
      <c r="Z14" s="4">
        <v>0</v>
      </c>
      <c r="AA14" s="3">
        <f>SUM(X14+Y14*5+Z14*10)</f>
        <v>46.28</v>
      </c>
      <c r="AB14" s="5">
        <v>59.7</v>
      </c>
      <c r="AC14" s="4">
        <v>1</v>
      </c>
      <c r="AD14" s="4">
        <v>0</v>
      </c>
      <c r="AE14" s="3">
        <f>SUM(AB14+AC14*5+AD14*10)</f>
        <v>64.7</v>
      </c>
      <c r="AF14" s="5">
        <v>51.69</v>
      </c>
      <c r="AG14" s="4">
        <v>1</v>
      </c>
      <c r="AH14" s="4">
        <v>0</v>
      </c>
      <c r="AI14" s="3">
        <f>SUM(AF14+AG14*5+AH14*10)</f>
        <v>56.69</v>
      </c>
      <c r="AJ14" s="5">
        <f>SUM(D14+H14+L14+P14+T14+X14+AB14+AF14)</f>
        <v>331.2</v>
      </c>
      <c r="AK14" s="4">
        <f>SUM((E14+I14+M14+Q14+U14+Y14+AC14+AG14)*5)</f>
        <v>35</v>
      </c>
      <c r="AL14" s="4">
        <f>SUM((F14+J14+N14+R14+V14+Z14+AD14+AH14)*10)</f>
        <v>0</v>
      </c>
      <c r="AM14" s="3">
        <f>SUM(G14+K14+O14+S14+W14+AA14+AE14+AI14)</f>
        <v>366.2</v>
      </c>
    </row>
    <row r="15" spans="1:39">
      <c r="A15" s="2">
        <v>13</v>
      </c>
      <c r="B15" s="2" t="s">
        <v>43</v>
      </c>
      <c r="C15" s="2" t="s">
        <v>28</v>
      </c>
      <c r="D15" s="5">
        <v>47.07</v>
      </c>
      <c r="E15" s="2">
        <v>0</v>
      </c>
      <c r="F15" s="2">
        <v>0</v>
      </c>
      <c r="G15" s="3">
        <f>SUM(D15+E15*5+F15*10)</f>
        <v>47.07</v>
      </c>
      <c r="H15" s="5">
        <v>34.06</v>
      </c>
      <c r="I15" s="4">
        <v>0</v>
      </c>
      <c r="J15" s="4">
        <v>0</v>
      </c>
      <c r="K15" s="3">
        <f>SUM(H15+I15*5+J15*10)</f>
        <v>34.06</v>
      </c>
      <c r="L15" s="5">
        <v>36.979999999999997</v>
      </c>
      <c r="M15" s="4">
        <v>0</v>
      </c>
      <c r="N15" s="4">
        <v>0</v>
      </c>
      <c r="O15" s="3">
        <f>SUM(L15+M15*5+N15*10)</f>
        <v>36.979999999999997</v>
      </c>
      <c r="P15" s="5">
        <v>48.1</v>
      </c>
      <c r="Q15" s="4">
        <v>2</v>
      </c>
      <c r="R15" s="4">
        <v>0</v>
      </c>
      <c r="S15" s="3">
        <f>SUM(P15+Q15*5+R15*10)</f>
        <v>58.1</v>
      </c>
      <c r="T15" s="5">
        <v>42.64</v>
      </c>
      <c r="U15" s="4">
        <v>1</v>
      </c>
      <c r="V15" s="4">
        <v>0</v>
      </c>
      <c r="W15" s="3">
        <f>SUM(T15+U15*5+V15*10)</f>
        <v>47.64</v>
      </c>
      <c r="X15" s="5">
        <v>37.130000000000003</v>
      </c>
      <c r="Y15" s="4">
        <v>0</v>
      </c>
      <c r="Z15" s="4">
        <v>0</v>
      </c>
      <c r="AA15" s="3">
        <f>SUM(X15+Y15*5+Z15*10)</f>
        <v>37.130000000000003</v>
      </c>
      <c r="AB15" s="5">
        <v>57.32</v>
      </c>
      <c r="AC15" s="4">
        <v>0</v>
      </c>
      <c r="AD15" s="4">
        <v>0</v>
      </c>
      <c r="AE15" s="3">
        <f>SUM(AB15+AC15*5+AD15*10)</f>
        <v>57.32</v>
      </c>
      <c r="AF15" s="5">
        <v>50.27</v>
      </c>
      <c r="AG15" s="4">
        <v>1</v>
      </c>
      <c r="AH15" s="4">
        <v>0</v>
      </c>
      <c r="AI15" s="3">
        <f>SUM(AF15+AG15*5+AH15*10)</f>
        <v>55.27</v>
      </c>
      <c r="AJ15" s="5">
        <f>SUM(D15+H15+L15+P15+T15+X15+AB15+AF15)</f>
        <v>353.56999999999994</v>
      </c>
      <c r="AK15" s="4">
        <f>SUM((E15+I15+M15+Q15+U15+Y15+AC15+AG15)*5)</f>
        <v>20</v>
      </c>
      <c r="AL15" s="4">
        <f>SUM((F15+J15+N15+R15+V15+Z15+AD15+AH15)*10)</f>
        <v>0</v>
      </c>
      <c r="AM15" s="3">
        <f>SUM(G15+K15+O15+S15+W15+AA15+AE15+AI15)</f>
        <v>373.56999999999994</v>
      </c>
    </row>
    <row r="16" spans="1:39">
      <c r="A16" s="2">
        <v>14</v>
      </c>
      <c r="B16" s="2" t="s">
        <v>38</v>
      </c>
      <c r="C16" s="2" t="s">
        <v>22</v>
      </c>
      <c r="D16" s="5">
        <v>39.44</v>
      </c>
      <c r="E16" s="2">
        <v>0</v>
      </c>
      <c r="F16" s="2">
        <v>0</v>
      </c>
      <c r="G16" s="3">
        <f>SUM(D16+E16*5+F16*10)</f>
        <v>39.44</v>
      </c>
      <c r="H16" s="5">
        <v>39.04</v>
      </c>
      <c r="I16" s="4">
        <v>0</v>
      </c>
      <c r="J16" s="4">
        <v>0</v>
      </c>
      <c r="K16" s="3">
        <f>SUM(H16+I16*5+J16*10)</f>
        <v>39.04</v>
      </c>
      <c r="L16" s="5">
        <v>34.92</v>
      </c>
      <c r="M16" s="4">
        <v>0</v>
      </c>
      <c r="N16" s="4">
        <v>0</v>
      </c>
      <c r="O16" s="3">
        <f>SUM(L16+M16*5+N16*10)</f>
        <v>34.92</v>
      </c>
      <c r="P16" s="5">
        <v>44.15</v>
      </c>
      <c r="Q16" s="4">
        <v>2</v>
      </c>
      <c r="R16" s="4">
        <v>1</v>
      </c>
      <c r="S16" s="3">
        <f>SUM(P16+Q16*5+R16*10)</f>
        <v>64.150000000000006</v>
      </c>
      <c r="T16" s="5">
        <v>52.74</v>
      </c>
      <c r="U16" s="4">
        <v>1</v>
      </c>
      <c r="V16" s="4">
        <v>0</v>
      </c>
      <c r="W16" s="3">
        <f>SUM(T16+U16*5+V16*10)</f>
        <v>57.74</v>
      </c>
      <c r="X16" s="5">
        <v>34.979999999999997</v>
      </c>
      <c r="Y16" s="4">
        <v>0</v>
      </c>
      <c r="Z16" s="4">
        <v>0</v>
      </c>
      <c r="AA16" s="3">
        <f>SUM(X16+Y16*5+Z16*10)</f>
        <v>34.979999999999997</v>
      </c>
      <c r="AB16" s="5">
        <v>44.56</v>
      </c>
      <c r="AC16" s="4">
        <v>0</v>
      </c>
      <c r="AD16" s="4">
        <v>0</v>
      </c>
      <c r="AE16" s="3">
        <f>SUM(AB16+AC16*5+AD16*10)</f>
        <v>44.56</v>
      </c>
      <c r="AF16" s="5">
        <v>61.34</v>
      </c>
      <c r="AG16" s="4">
        <v>0</v>
      </c>
      <c r="AH16" s="4">
        <v>0</v>
      </c>
      <c r="AI16" s="3">
        <f>SUM(AF16+AG16*5+AH16*10)</f>
        <v>61.34</v>
      </c>
      <c r="AJ16" s="5">
        <f>SUM(D16+H16+L16+P16+T16+X16+AB16+AF16)</f>
        <v>351.16999999999996</v>
      </c>
      <c r="AK16" s="4">
        <f>SUM((E16+I16+M16+Q16+U16+Y16+AC16+AG16)*5)</f>
        <v>15</v>
      </c>
      <c r="AL16" s="4">
        <f>SUM((F16+J16+N16+R16+V16+Z16+AD16+AH16)*10)</f>
        <v>10</v>
      </c>
      <c r="AM16" s="3">
        <f>SUM(G16+K16+O16+S16+W16+AA16+AE16+AI16)</f>
        <v>376.17000000000007</v>
      </c>
    </row>
    <row r="17" spans="1:39">
      <c r="A17" s="2">
        <v>15</v>
      </c>
      <c r="B17" s="2" t="s">
        <v>49</v>
      </c>
      <c r="C17" s="2" t="s">
        <v>36</v>
      </c>
      <c r="D17" s="5">
        <v>29.46</v>
      </c>
      <c r="E17" s="2">
        <v>0</v>
      </c>
      <c r="F17" s="2">
        <v>0</v>
      </c>
      <c r="G17" s="3">
        <f>SUM(D17+E17*5+F17*10)</f>
        <v>29.46</v>
      </c>
      <c r="H17" s="5">
        <v>29.68</v>
      </c>
      <c r="I17" s="4">
        <v>1</v>
      </c>
      <c r="J17" s="4">
        <v>0</v>
      </c>
      <c r="K17" s="3">
        <f>SUM(H17+I17*5+J17*10)</f>
        <v>34.68</v>
      </c>
      <c r="L17" s="5">
        <v>38.97</v>
      </c>
      <c r="M17" s="4">
        <v>0</v>
      </c>
      <c r="N17" s="4">
        <v>1</v>
      </c>
      <c r="O17" s="3">
        <f>SUM(L17+M17*5+N17*10)</f>
        <v>48.97</v>
      </c>
      <c r="P17" s="5">
        <v>35.03</v>
      </c>
      <c r="Q17" s="4">
        <v>2</v>
      </c>
      <c r="R17" s="4">
        <v>0</v>
      </c>
      <c r="S17" s="3">
        <f>SUM(P17+Q17*5+R17*10)</f>
        <v>45.03</v>
      </c>
      <c r="T17" s="5">
        <v>33.409999999999997</v>
      </c>
      <c r="U17" s="4">
        <v>1</v>
      </c>
      <c r="V17" s="4">
        <v>0</v>
      </c>
      <c r="W17" s="3">
        <f>SUM(T17+U17*5+V17*10)</f>
        <v>38.409999999999997</v>
      </c>
      <c r="X17" s="5">
        <v>42.51</v>
      </c>
      <c r="Y17" s="4">
        <v>2</v>
      </c>
      <c r="Z17" s="4">
        <v>0</v>
      </c>
      <c r="AA17" s="3">
        <f>SUM(X17+Y17*5+Z17*10)</f>
        <v>52.51</v>
      </c>
      <c r="AB17" s="5">
        <v>53.27</v>
      </c>
      <c r="AC17" s="4">
        <v>1</v>
      </c>
      <c r="AD17" s="4">
        <v>0</v>
      </c>
      <c r="AE17" s="3">
        <f>SUM(AB17+AC17*5+AD17*10)</f>
        <v>58.27</v>
      </c>
      <c r="AF17" s="5">
        <v>59.79</v>
      </c>
      <c r="AG17" s="4">
        <v>2</v>
      </c>
      <c r="AH17" s="4">
        <v>0</v>
      </c>
      <c r="AI17" s="3">
        <f>SUM(AF17+AG17*5+AH17*10)</f>
        <v>69.789999999999992</v>
      </c>
      <c r="AJ17" s="5">
        <f>SUM(D17+H17+L17+P17+T17+X17+AB17+AF17)</f>
        <v>322.12</v>
      </c>
      <c r="AK17" s="4">
        <f>SUM((E17+I17+M17+Q17+U17+Y17+AC17+AG17)*5)</f>
        <v>45</v>
      </c>
      <c r="AL17" s="4">
        <f>SUM((F17+J17+N17+R17+V17+Z17+AD17+AH17)*10)</f>
        <v>10</v>
      </c>
      <c r="AM17" s="3">
        <f>SUM(G17+K17+O17+S17+W17+AA17+AE17+AI17)</f>
        <v>377.12</v>
      </c>
    </row>
    <row r="18" spans="1:39">
      <c r="A18" s="2">
        <v>16</v>
      </c>
      <c r="B18" s="2" t="s">
        <v>27</v>
      </c>
      <c r="C18" s="2" t="s">
        <v>28</v>
      </c>
      <c r="D18" s="5">
        <v>36.58</v>
      </c>
      <c r="E18" s="2">
        <v>2</v>
      </c>
      <c r="F18" s="2">
        <v>0</v>
      </c>
      <c r="G18" s="3">
        <f>SUM(D18+E18*5+F18*10)</f>
        <v>46.58</v>
      </c>
      <c r="H18" s="5">
        <v>41.29</v>
      </c>
      <c r="I18" s="4">
        <v>0</v>
      </c>
      <c r="J18" s="4">
        <v>0</v>
      </c>
      <c r="K18" s="3">
        <f>SUM(H18+I18*5+J18*10)</f>
        <v>41.29</v>
      </c>
      <c r="L18" s="5">
        <v>33.880000000000003</v>
      </c>
      <c r="M18" s="4">
        <v>0</v>
      </c>
      <c r="N18" s="4">
        <v>0</v>
      </c>
      <c r="O18" s="3">
        <f>SUM(L18+M18*5+N18*10)</f>
        <v>33.880000000000003</v>
      </c>
      <c r="P18" s="5">
        <v>39.17</v>
      </c>
      <c r="Q18" s="4">
        <v>0</v>
      </c>
      <c r="R18" s="4">
        <v>0</v>
      </c>
      <c r="S18" s="3">
        <f>SUM(P18+Q18*5+R18*10)</f>
        <v>39.17</v>
      </c>
      <c r="T18" s="5">
        <v>38.99</v>
      </c>
      <c r="U18" s="4">
        <v>1</v>
      </c>
      <c r="V18" s="4">
        <v>0</v>
      </c>
      <c r="W18" s="3">
        <f>SUM(T18+U18*5+V18*10)</f>
        <v>43.99</v>
      </c>
      <c r="X18" s="5">
        <v>45.68</v>
      </c>
      <c r="Y18" s="4">
        <v>0</v>
      </c>
      <c r="Z18" s="4">
        <v>0</v>
      </c>
      <c r="AA18" s="3">
        <f>SUM(X18+Y18*5+Z18*10)</f>
        <v>45.68</v>
      </c>
      <c r="AB18" s="5">
        <v>52.54</v>
      </c>
      <c r="AC18" s="4">
        <v>0</v>
      </c>
      <c r="AD18" s="4">
        <v>0</v>
      </c>
      <c r="AE18" s="3">
        <f>SUM(AB18+AC18*5+AD18*10)</f>
        <v>52.54</v>
      </c>
      <c r="AF18" s="5">
        <v>77.05</v>
      </c>
      <c r="AG18" s="4">
        <v>0</v>
      </c>
      <c r="AH18" s="4">
        <v>0</v>
      </c>
      <c r="AI18" s="3">
        <f>SUM(AF18+AG18*5+AH18*10)</f>
        <v>77.05</v>
      </c>
      <c r="AJ18" s="5">
        <f>SUM(D18+H18+L18+P18+T18+X18+AB18+AF18)</f>
        <v>365.18000000000006</v>
      </c>
      <c r="AK18" s="4">
        <f>SUM((E18+I18+M18+Q18+U18+Y18+AC18+AG18)*5)</f>
        <v>15</v>
      </c>
      <c r="AL18" s="4">
        <f>SUM((F18+J18+N18+R18+V18+Z18+AD18+AH18)*10)</f>
        <v>0</v>
      </c>
      <c r="AM18" s="3">
        <f>SUM(G18+K18+O18+S18+W18+AA18+AE18+AI18)</f>
        <v>380.18000000000006</v>
      </c>
    </row>
    <row r="19" spans="1:39">
      <c r="A19" s="2">
        <v>17</v>
      </c>
      <c r="B19" s="9" t="s">
        <v>51</v>
      </c>
      <c r="C19" s="9" t="s">
        <v>28</v>
      </c>
      <c r="D19" s="10">
        <v>39.82</v>
      </c>
      <c r="E19" s="9">
        <v>0</v>
      </c>
      <c r="F19" s="9">
        <v>0</v>
      </c>
      <c r="G19" s="11">
        <f>SUM(D19+E19*5+F19*10)</f>
        <v>39.82</v>
      </c>
      <c r="H19" s="10">
        <v>36.5</v>
      </c>
      <c r="I19" s="12">
        <v>0</v>
      </c>
      <c r="J19" s="12">
        <v>0</v>
      </c>
      <c r="K19" s="11">
        <f>SUM(H19+I19*5+J19*10)</f>
        <v>36.5</v>
      </c>
      <c r="L19" s="10">
        <v>46.51</v>
      </c>
      <c r="M19" s="12">
        <v>0</v>
      </c>
      <c r="N19" s="12">
        <v>0</v>
      </c>
      <c r="O19" s="11">
        <f>SUM(L19+M19*5+N19*10)</f>
        <v>46.51</v>
      </c>
      <c r="P19" s="10">
        <v>46.51</v>
      </c>
      <c r="Q19" s="12">
        <v>0</v>
      </c>
      <c r="R19" s="12">
        <v>0</v>
      </c>
      <c r="S19" s="11">
        <f>SUM(P19+Q19*5+R19*10)</f>
        <v>46.51</v>
      </c>
      <c r="T19" s="10">
        <v>41.84</v>
      </c>
      <c r="U19" s="12">
        <v>0</v>
      </c>
      <c r="V19" s="12">
        <v>0</v>
      </c>
      <c r="W19" s="11">
        <f>SUM(T19+U19*5+V19*10)</f>
        <v>41.84</v>
      </c>
      <c r="X19" s="10">
        <v>41.07</v>
      </c>
      <c r="Y19" s="12">
        <v>0</v>
      </c>
      <c r="Z19" s="12">
        <v>0</v>
      </c>
      <c r="AA19" s="11">
        <f>SUM(X19+Y19*5+Z19*10)</f>
        <v>41.07</v>
      </c>
      <c r="AB19" s="10">
        <v>58.32</v>
      </c>
      <c r="AC19" s="12">
        <v>0</v>
      </c>
      <c r="AD19" s="12">
        <v>0</v>
      </c>
      <c r="AE19" s="11">
        <f>SUM(AB19+AC19*5+AD19*10)</f>
        <v>58.32</v>
      </c>
      <c r="AF19" s="10">
        <v>70.69</v>
      </c>
      <c r="AG19" s="12">
        <v>0</v>
      </c>
      <c r="AH19" s="12">
        <v>0</v>
      </c>
      <c r="AI19" s="11">
        <f>SUM(AF19+AG19*5+AH19*10)</f>
        <v>70.69</v>
      </c>
      <c r="AJ19" s="10">
        <f>SUM(D19+H19+L19+P19+T19+X19+AB19+AF19)</f>
        <v>381.26</v>
      </c>
      <c r="AK19" s="12">
        <f>SUM((E19+I19+M19+Q19+U19+Y19+AC19+AG19)*5)</f>
        <v>0</v>
      </c>
      <c r="AL19" s="12">
        <f>SUM((F19+J19+N19+R19+V19+Z19+AD19+AH19)*10)</f>
        <v>0</v>
      </c>
      <c r="AM19" s="11">
        <f>SUM(G19+K19+O19+S19+W19+AA19+AE19+AI19)</f>
        <v>381.26</v>
      </c>
    </row>
    <row r="20" spans="1:39">
      <c r="A20" s="2">
        <v>18</v>
      </c>
      <c r="B20" s="2" t="s">
        <v>40</v>
      </c>
      <c r="C20" s="2" t="s">
        <v>28</v>
      </c>
      <c r="D20" s="5">
        <v>38.31</v>
      </c>
      <c r="E20" s="2">
        <v>1</v>
      </c>
      <c r="F20" s="2">
        <v>1</v>
      </c>
      <c r="G20" s="3">
        <f>SUM(D20+E20*5+F20*10)</f>
        <v>53.31</v>
      </c>
      <c r="H20" s="5">
        <v>39.47</v>
      </c>
      <c r="I20" s="4">
        <v>0</v>
      </c>
      <c r="J20" s="4">
        <v>0</v>
      </c>
      <c r="K20" s="3">
        <f>SUM(H20+I20*5+J20*10)</f>
        <v>39.47</v>
      </c>
      <c r="L20" s="5">
        <v>41.21</v>
      </c>
      <c r="M20" s="4">
        <v>0</v>
      </c>
      <c r="N20" s="4">
        <v>0</v>
      </c>
      <c r="O20" s="3">
        <f>SUM(L20+M20*5+N20*10)</f>
        <v>41.21</v>
      </c>
      <c r="P20" s="5">
        <v>42.48</v>
      </c>
      <c r="Q20" s="4">
        <v>1</v>
      </c>
      <c r="R20" s="4">
        <v>0</v>
      </c>
      <c r="S20" s="3">
        <f>SUM(P20+Q20*5+R20*10)</f>
        <v>47.48</v>
      </c>
      <c r="T20" s="5">
        <v>40.72</v>
      </c>
      <c r="U20" s="4">
        <v>1</v>
      </c>
      <c r="V20" s="4">
        <v>0</v>
      </c>
      <c r="W20" s="3">
        <f>SUM(T20+U20*5+V20*10)</f>
        <v>45.72</v>
      </c>
      <c r="X20" s="5">
        <v>47.51</v>
      </c>
      <c r="Y20" s="4">
        <v>0</v>
      </c>
      <c r="Z20" s="4">
        <v>0</v>
      </c>
      <c r="AA20" s="3">
        <f>SUM(X20+Y20*5+Z20*10)</f>
        <v>47.51</v>
      </c>
      <c r="AB20" s="5">
        <v>43.45</v>
      </c>
      <c r="AC20" s="4">
        <v>2</v>
      </c>
      <c r="AD20" s="4">
        <v>0</v>
      </c>
      <c r="AE20" s="3">
        <f>SUM(AB20+AC20*5+AD20*10)</f>
        <v>53.45</v>
      </c>
      <c r="AF20" s="5">
        <v>63.64</v>
      </c>
      <c r="AG20" s="4">
        <v>0</v>
      </c>
      <c r="AH20" s="4">
        <v>0</v>
      </c>
      <c r="AI20" s="3">
        <f>SUM(AF20+AG20*5+AH20*10)</f>
        <v>63.64</v>
      </c>
      <c r="AJ20" s="5">
        <f>SUM(D20+H20+L20+P20+T20+X20+AB20+AF20)</f>
        <v>356.78999999999996</v>
      </c>
      <c r="AK20" s="4">
        <f>SUM((E20+I20+M20+Q20+U20+Y20+AC20+AG20)*5)</f>
        <v>25</v>
      </c>
      <c r="AL20" s="4">
        <f>SUM((F20+J20+N20+R20+V20+Z20+AD20+AH20)*10)</f>
        <v>10</v>
      </c>
      <c r="AM20" s="3">
        <f>SUM(G20+K20+O20+S20+W20+AA20+AE20+AI20)</f>
        <v>391.78999999999996</v>
      </c>
    </row>
    <row r="21" spans="1:39">
      <c r="A21" s="2">
        <v>19</v>
      </c>
      <c r="B21" s="2" t="s">
        <v>31</v>
      </c>
      <c r="C21" s="2" t="s">
        <v>22</v>
      </c>
      <c r="D21" s="5">
        <v>34.32</v>
      </c>
      <c r="E21" s="2">
        <v>1</v>
      </c>
      <c r="F21" s="2">
        <v>0</v>
      </c>
      <c r="G21" s="3">
        <f>SUM(D21+E21*5+F21*10)</f>
        <v>39.32</v>
      </c>
      <c r="H21" s="5">
        <v>51.45</v>
      </c>
      <c r="I21" s="4">
        <v>2</v>
      </c>
      <c r="J21" s="4">
        <v>0</v>
      </c>
      <c r="K21" s="3">
        <f>SUM(H21+I21*5+J21*10)</f>
        <v>61.45</v>
      </c>
      <c r="L21" s="5">
        <v>35.97</v>
      </c>
      <c r="M21" s="4">
        <v>0</v>
      </c>
      <c r="N21" s="4">
        <v>0</v>
      </c>
      <c r="O21" s="3">
        <f>SUM(L21+M21*5+N21*10)</f>
        <v>35.97</v>
      </c>
      <c r="P21" s="5">
        <v>38.11</v>
      </c>
      <c r="Q21" s="4">
        <v>4</v>
      </c>
      <c r="R21" s="4">
        <v>0</v>
      </c>
      <c r="S21" s="3">
        <f>SUM(P21+Q21*5+R21*10)</f>
        <v>58.11</v>
      </c>
      <c r="T21" s="5">
        <v>38.56</v>
      </c>
      <c r="U21" s="4">
        <v>2</v>
      </c>
      <c r="V21" s="4">
        <v>0</v>
      </c>
      <c r="W21" s="3">
        <f>SUM(T21+U21*5+V21*10)</f>
        <v>48.56</v>
      </c>
      <c r="X21" s="5">
        <v>35.68</v>
      </c>
      <c r="Y21" s="4">
        <v>1</v>
      </c>
      <c r="Z21" s="4">
        <v>0</v>
      </c>
      <c r="AA21" s="3">
        <f>SUM(X21+Y21*5+Z21*10)</f>
        <v>40.68</v>
      </c>
      <c r="AB21" s="5">
        <v>53.4</v>
      </c>
      <c r="AC21" s="4">
        <v>0</v>
      </c>
      <c r="AD21" s="4">
        <v>0</v>
      </c>
      <c r="AE21" s="3">
        <f>SUM(AB21+AC21*5+AD21*10)</f>
        <v>53.4</v>
      </c>
      <c r="AF21" s="5">
        <v>58.52</v>
      </c>
      <c r="AG21" s="4">
        <v>4</v>
      </c>
      <c r="AH21" s="4">
        <v>0</v>
      </c>
      <c r="AI21" s="3">
        <f>SUM(AF21+AG21*5+AH21*10)</f>
        <v>78.52000000000001</v>
      </c>
      <c r="AJ21" s="5">
        <f>SUM(D21+H21+L21+P21+T21+X21+AB21+AF21)</f>
        <v>346.01</v>
      </c>
      <c r="AK21" s="4">
        <f>SUM((E21+I21+M21+Q21+U21+Y21+AC21+AG21)*5)</f>
        <v>70</v>
      </c>
      <c r="AL21" s="4">
        <f>SUM((F21+J21+N21+R21+V21+Z21+AD21+AH21)*10)</f>
        <v>0</v>
      </c>
      <c r="AM21" s="3">
        <f>SUM(G21+K21+O21+S21+W21+AA21+AE21+AI21)</f>
        <v>416.01</v>
      </c>
    </row>
    <row r="22" spans="1:39">
      <c r="A22" s="2">
        <v>20</v>
      </c>
      <c r="B22" s="2" t="s">
        <v>52</v>
      </c>
      <c r="C22" s="2" t="s">
        <v>36</v>
      </c>
      <c r="D22" s="5">
        <v>29.12</v>
      </c>
      <c r="E22" s="2">
        <v>2</v>
      </c>
      <c r="F22" s="2">
        <v>0</v>
      </c>
      <c r="G22" s="3">
        <f>SUM(D22+E22*5+F22*10)</f>
        <v>39.120000000000005</v>
      </c>
      <c r="H22" s="5">
        <v>35.04</v>
      </c>
      <c r="I22" s="4">
        <v>1</v>
      </c>
      <c r="J22" s="4">
        <v>0</v>
      </c>
      <c r="K22" s="3">
        <f>SUM(H22+I22*5+J22*10)</f>
        <v>40.04</v>
      </c>
      <c r="L22" s="5">
        <v>29.71</v>
      </c>
      <c r="M22" s="4">
        <v>0</v>
      </c>
      <c r="N22" s="4">
        <v>0</v>
      </c>
      <c r="O22" s="3">
        <f>SUM(L22+M22*5+N22*10)</f>
        <v>29.71</v>
      </c>
      <c r="P22" s="5">
        <v>34.71</v>
      </c>
      <c r="Q22" s="4">
        <v>17</v>
      </c>
      <c r="R22" s="4">
        <v>0</v>
      </c>
      <c r="S22" s="3">
        <f>SUM(P22+Q22*5+R22*10)</f>
        <v>119.71000000000001</v>
      </c>
      <c r="T22" s="5">
        <v>32.29</v>
      </c>
      <c r="U22" s="4">
        <v>1</v>
      </c>
      <c r="V22" s="4">
        <v>0</v>
      </c>
      <c r="W22" s="3">
        <f>SUM(T22+U22*5+V22*10)</f>
        <v>37.29</v>
      </c>
      <c r="X22" s="5">
        <v>37.71</v>
      </c>
      <c r="Y22" s="4">
        <v>1</v>
      </c>
      <c r="Z22" s="4">
        <v>0</v>
      </c>
      <c r="AA22" s="3">
        <f>SUM(X22+Y22*5+Z22*10)</f>
        <v>42.71</v>
      </c>
      <c r="AB22" s="5">
        <v>63</v>
      </c>
      <c r="AC22" s="4">
        <v>2</v>
      </c>
      <c r="AD22" s="4">
        <v>0</v>
      </c>
      <c r="AE22" s="3">
        <f>SUM(AB22+AC22*5+AD22*10)</f>
        <v>73</v>
      </c>
      <c r="AF22" s="5">
        <v>55.7</v>
      </c>
      <c r="AG22" s="4">
        <v>0</v>
      </c>
      <c r="AH22" s="4">
        <v>0</v>
      </c>
      <c r="AI22" s="3">
        <f>SUM(AF22+AG22*5+AH22*10)</f>
        <v>55.7</v>
      </c>
      <c r="AJ22" s="5">
        <f>SUM(D22+H22+L22+P22+T22+X22+AB22+AF22)</f>
        <v>317.28000000000003</v>
      </c>
      <c r="AK22" s="4">
        <f>SUM((E22+I22+M22+Q22+U22+Y22+AC22+AG22)*5)</f>
        <v>120</v>
      </c>
      <c r="AL22" s="4">
        <f>SUM((F22+J22+N22+R22+V22+Z22+AD22+AH22)*10)</f>
        <v>0</v>
      </c>
      <c r="AM22" s="3">
        <f>SUM(G22+K22+O22+S22+W22+AA22+AE22+AI22)</f>
        <v>437.28</v>
      </c>
    </row>
    <row r="23" spans="1:39">
      <c r="A23" s="2">
        <v>21</v>
      </c>
      <c r="B23" s="2" t="s">
        <v>46</v>
      </c>
      <c r="C23" s="2" t="s">
        <v>26</v>
      </c>
      <c r="D23" s="5">
        <v>29.66</v>
      </c>
      <c r="E23" s="2">
        <v>1</v>
      </c>
      <c r="F23" s="2">
        <v>0</v>
      </c>
      <c r="G23" s="3">
        <f>SUM(D23+E23*5+F23*10)</f>
        <v>34.659999999999997</v>
      </c>
      <c r="H23" s="5">
        <v>31.26</v>
      </c>
      <c r="I23" s="4">
        <v>1</v>
      </c>
      <c r="J23" s="4">
        <v>0</v>
      </c>
      <c r="K23" s="3">
        <f>SUM(H23+I23*5+J23*10)</f>
        <v>36.260000000000005</v>
      </c>
      <c r="L23" s="5">
        <v>76.78</v>
      </c>
      <c r="M23" s="4">
        <v>1</v>
      </c>
      <c r="N23" s="4">
        <v>1</v>
      </c>
      <c r="O23" s="3">
        <f>SUM(L23+M23*5+N23*10)</f>
        <v>91.78</v>
      </c>
      <c r="P23" s="5">
        <v>31.54</v>
      </c>
      <c r="Q23" s="4">
        <v>2</v>
      </c>
      <c r="R23" s="4">
        <v>0</v>
      </c>
      <c r="S23" s="3">
        <f>SUM(P23+Q23*5+R23*10)</f>
        <v>41.54</v>
      </c>
      <c r="T23" s="5">
        <v>45.02</v>
      </c>
      <c r="U23" s="4">
        <v>0</v>
      </c>
      <c r="V23" s="4">
        <v>0</v>
      </c>
      <c r="W23" s="3">
        <f>SUM(T23+U23*5+V23*10)</f>
        <v>45.02</v>
      </c>
      <c r="X23" s="5">
        <v>35.340000000000003</v>
      </c>
      <c r="Y23" s="4">
        <v>0</v>
      </c>
      <c r="Z23" s="4">
        <v>1</v>
      </c>
      <c r="AA23" s="3">
        <f>SUM(X23+Y23*5+Z23*10)</f>
        <v>45.34</v>
      </c>
      <c r="AB23" s="5">
        <v>45.73</v>
      </c>
      <c r="AC23" s="4">
        <v>3</v>
      </c>
      <c r="AD23" s="4">
        <v>0</v>
      </c>
      <c r="AE23" s="3">
        <f>SUM(AB23+AC23*5+AD23*10)</f>
        <v>60.73</v>
      </c>
      <c r="AF23" s="5">
        <v>36.74</v>
      </c>
      <c r="AG23" s="4">
        <v>13</v>
      </c>
      <c r="AH23" s="4">
        <v>0</v>
      </c>
      <c r="AI23" s="3">
        <f>SUM(AF23+AG23*5+AH23*10)</f>
        <v>101.74000000000001</v>
      </c>
      <c r="AJ23" s="5">
        <f>SUM(D23+H23+L23+P23+T23+X23+AB23+AF23)</f>
        <v>332.07</v>
      </c>
      <c r="AK23" s="4">
        <f>SUM((E23+I23+M23+Q23+U23+Y23+AC23+AG23)*5)</f>
        <v>105</v>
      </c>
      <c r="AL23" s="4">
        <f>SUM((F23+J23+N23+R23+V23+Z23+AD23+AH23)*10)</f>
        <v>20</v>
      </c>
      <c r="AM23" s="3">
        <f>SUM(G23+K23+O23+S23+W23+AA23+AE23+AI23)</f>
        <v>457.07000000000005</v>
      </c>
    </row>
    <row r="24" spans="1:39">
      <c r="A24" s="2">
        <v>22</v>
      </c>
      <c r="B24" s="2" t="s">
        <v>33</v>
      </c>
      <c r="C24" s="2" t="s">
        <v>24</v>
      </c>
      <c r="D24" s="5">
        <v>64.930000000000007</v>
      </c>
      <c r="E24" s="2">
        <v>0</v>
      </c>
      <c r="F24" s="2">
        <v>0</v>
      </c>
      <c r="G24" s="3">
        <f>SUM(D24+E24*5+F24*10)</f>
        <v>64.930000000000007</v>
      </c>
      <c r="H24" s="5">
        <v>47.01</v>
      </c>
      <c r="I24" s="4">
        <v>0</v>
      </c>
      <c r="J24" s="4">
        <v>0</v>
      </c>
      <c r="K24" s="3">
        <f>SUM(H24+I24*5+J24*10)</f>
        <v>47.01</v>
      </c>
      <c r="L24" s="5">
        <v>55.34</v>
      </c>
      <c r="M24" s="4">
        <v>0</v>
      </c>
      <c r="N24" s="4">
        <v>0</v>
      </c>
      <c r="O24" s="3">
        <f>SUM(L24+M24*5+N24*10)</f>
        <v>55.34</v>
      </c>
      <c r="P24" s="5">
        <v>51.01</v>
      </c>
      <c r="Q24" s="4">
        <v>0</v>
      </c>
      <c r="R24" s="4">
        <v>0</v>
      </c>
      <c r="S24" s="3">
        <f>SUM(P24+Q24*5+R24*10)</f>
        <v>51.01</v>
      </c>
      <c r="T24" s="5">
        <v>54.05</v>
      </c>
      <c r="U24" s="4">
        <v>2</v>
      </c>
      <c r="V24" s="4">
        <v>0</v>
      </c>
      <c r="W24" s="3">
        <f>SUM(T24+U24*5+V24*10)</f>
        <v>64.05</v>
      </c>
      <c r="X24" s="5">
        <v>51.65</v>
      </c>
      <c r="Y24" s="4">
        <v>0</v>
      </c>
      <c r="Z24" s="4">
        <v>0</v>
      </c>
      <c r="AA24" s="3">
        <f>SUM(X24+Y24*5+Z24*10)</f>
        <v>51.65</v>
      </c>
      <c r="AB24" s="5">
        <v>68.62</v>
      </c>
      <c r="AC24" s="4">
        <v>1</v>
      </c>
      <c r="AD24" s="4">
        <v>0</v>
      </c>
      <c r="AE24" s="3">
        <f>SUM(AB24+AC24*5+AD24*10)</f>
        <v>73.62</v>
      </c>
      <c r="AF24" s="5">
        <v>82.82</v>
      </c>
      <c r="AG24" s="4">
        <v>0</v>
      </c>
      <c r="AH24" s="4">
        <v>0</v>
      </c>
      <c r="AI24" s="3">
        <f>SUM(AF24+AG24*5+AH24*10)</f>
        <v>82.82</v>
      </c>
      <c r="AJ24" s="5">
        <f>SUM(D24+H24+L24+P24+T24+X24+AB24+AF24)</f>
        <v>475.42999999999995</v>
      </c>
      <c r="AK24" s="4">
        <f>SUM((E24+I24+M24+Q24+U24+Y24+AC24+AG24)*5)</f>
        <v>15</v>
      </c>
      <c r="AL24" s="4">
        <f>SUM((F24+J24+N24+R24+V24+Z24+AD24+AH24)*10)</f>
        <v>0</v>
      </c>
      <c r="AM24" s="3">
        <f>SUM(G24+K24+O24+S24+W24+AA24+AE24+AI24)</f>
        <v>490.42999999999995</v>
      </c>
    </row>
    <row r="25" spans="1:39">
      <c r="A25" s="2">
        <v>23</v>
      </c>
      <c r="B25" s="2" t="s">
        <v>45</v>
      </c>
      <c r="C25" s="2" t="s">
        <v>22</v>
      </c>
      <c r="D25" s="5">
        <v>30</v>
      </c>
      <c r="E25" s="2">
        <v>22</v>
      </c>
      <c r="F25" s="2">
        <v>0</v>
      </c>
      <c r="G25" s="3">
        <f>SUM(D25+E25*5+F25*10)</f>
        <v>140</v>
      </c>
      <c r="H25" s="5">
        <v>37.79</v>
      </c>
      <c r="I25" s="4">
        <v>0</v>
      </c>
      <c r="J25" s="4">
        <v>0</v>
      </c>
      <c r="K25" s="3">
        <f>SUM(H25+I25*5+J25*10)</f>
        <v>37.79</v>
      </c>
      <c r="L25" s="5">
        <v>34.53</v>
      </c>
      <c r="M25" s="4">
        <v>1</v>
      </c>
      <c r="N25" s="4">
        <v>0</v>
      </c>
      <c r="O25" s="3">
        <f>SUM(L25+M25*5+N25*10)</f>
        <v>39.53</v>
      </c>
      <c r="P25" s="5">
        <v>34.68</v>
      </c>
      <c r="Q25" s="4">
        <v>0</v>
      </c>
      <c r="R25" s="4">
        <v>1</v>
      </c>
      <c r="S25" s="3">
        <f>SUM(P25+Q25*5+R25*10)</f>
        <v>44.68</v>
      </c>
      <c r="T25" s="5">
        <v>42.06</v>
      </c>
      <c r="U25" s="4">
        <v>0</v>
      </c>
      <c r="V25" s="4">
        <v>0</v>
      </c>
      <c r="W25" s="3">
        <f>SUM(T25+U25*5+V25*10)</f>
        <v>42.06</v>
      </c>
      <c r="X25" s="5">
        <v>65.47</v>
      </c>
      <c r="Y25" s="4">
        <v>0</v>
      </c>
      <c r="Z25" s="4">
        <v>1</v>
      </c>
      <c r="AA25" s="3">
        <f>SUM(X25+Y25*5+Z25*10)</f>
        <v>75.47</v>
      </c>
      <c r="AB25" s="5">
        <v>56.08</v>
      </c>
      <c r="AC25" s="4">
        <v>0</v>
      </c>
      <c r="AD25" s="4">
        <v>0</v>
      </c>
      <c r="AE25" s="3">
        <f>SUM(AB25+AC25*5+AD25*10)</f>
        <v>56.08</v>
      </c>
      <c r="AF25" s="5">
        <v>57.2</v>
      </c>
      <c r="AG25" s="4">
        <v>0</v>
      </c>
      <c r="AH25" s="4">
        <v>0</v>
      </c>
      <c r="AI25" s="3">
        <f>SUM(AF25+AG25*5+AH25*10)</f>
        <v>57.2</v>
      </c>
      <c r="AJ25" s="5">
        <f>SUM(D25+H25+L25+P25+T25+X25+AB25+AF25)</f>
        <v>357.81</v>
      </c>
      <c r="AK25" s="4">
        <f>SUM((E25+I25+M25+Q25+U25+Y25+AC25+AG25)*5)</f>
        <v>115</v>
      </c>
      <c r="AL25" s="4">
        <f>SUM((F25+J25+N25+R25+V25+Z25+AD25+AH25)*10)</f>
        <v>20</v>
      </c>
      <c r="AM25" s="3">
        <f>SUM(G25+K25+O25+S25+W25+AA25+AE25+AI25)</f>
        <v>492.80999999999995</v>
      </c>
    </row>
    <row r="26" spans="1:39">
      <c r="A26" s="2">
        <v>24</v>
      </c>
      <c r="B26" s="2" t="s">
        <v>39</v>
      </c>
      <c r="C26" s="2" t="s">
        <v>26</v>
      </c>
      <c r="D26" s="5">
        <v>50.42</v>
      </c>
      <c r="E26" s="2">
        <v>0</v>
      </c>
      <c r="F26" s="2">
        <v>0</v>
      </c>
      <c r="G26" s="3">
        <f>SUM(D26+E26*5+F26*10)</f>
        <v>50.42</v>
      </c>
      <c r="H26" s="5">
        <v>48.25</v>
      </c>
      <c r="I26" s="4">
        <v>6</v>
      </c>
      <c r="J26" s="4">
        <v>0</v>
      </c>
      <c r="K26" s="3">
        <f>SUM(H26+I26*5+J26*10)</f>
        <v>78.25</v>
      </c>
      <c r="L26" s="5">
        <v>50.56</v>
      </c>
      <c r="M26" s="4">
        <v>1</v>
      </c>
      <c r="N26" s="4">
        <v>0</v>
      </c>
      <c r="O26" s="3">
        <f>SUM(L26+M26*5+N26*10)</f>
        <v>55.56</v>
      </c>
      <c r="P26" s="5">
        <v>38.4</v>
      </c>
      <c r="Q26" s="4">
        <v>0</v>
      </c>
      <c r="R26" s="4">
        <v>0</v>
      </c>
      <c r="S26" s="3">
        <f>SUM(P26+Q26*5+R26*10)</f>
        <v>38.4</v>
      </c>
      <c r="T26" s="5">
        <v>46.28</v>
      </c>
      <c r="U26" s="4">
        <v>6</v>
      </c>
      <c r="V26" s="4">
        <v>0</v>
      </c>
      <c r="W26" s="3">
        <f>SUM(T26+U26*5+V26*10)</f>
        <v>76.28</v>
      </c>
      <c r="X26" s="5">
        <v>42.62</v>
      </c>
      <c r="Y26" s="4">
        <v>0</v>
      </c>
      <c r="Z26" s="4">
        <v>0</v>
      </c>
      <c r="AA26" s="3">
        <f>SUM(X26+Y26*5+Z26*10)</f>
        <v>42.62</v>
      </c>
      <c r="AB26" s="5">
        <v>81.09</v>
      </c>
      <c r="AC26" s="4">
        <v>1</v>
      </c>
      <c r="AD26" s="4">
        <v>0</v>
      </c>
      <c r="AE26" s="3">
        <f>SUM(AB26+AC26*5+AD26*10)</f>
        <v>86.09</v>
      </c>
      <c r="AF26" s="5">
        <v>68.13</v>
      </c>
      <c r="AG26" s="4">
        <v>0</v>
      </c>
      <c r="AH26" s="4">
        <v>0</v>
      </c>
      <c r="AI26" s="3">
        <f>SUM(AF26+AG26*5+AH26*10)</f>
        <v>68.13</v>
      </c>
      <c r="AJ26" s="5">
        <f>SUM(D26+H26+L26+P26+T26+X26+AB26+AF26)</f>
        <v>425.75</v>
      </c>
      <c r="AK26" s="4">
        <f>SUM((E26+I26+M26+Q26+U26+Y26+AC26+AG26)*5)</f>
        <v>70</v>
      </c>
      <c r="AL26" s="4">
        <f>SUM((F26+J26+N26+R26+V26+Z26+AD26+AH26)*10)</f>
        <v>0</v>
      </c>
      <c r="AM26" s="3">
        <f>SUM(G26+K26+O26+S26+W26+AA26+AE26+AI26)</f>
        <v>495.75</v>
      </c>
    </row>
    <row r="27" spans="1:39">
      <c r="A27" s="2">
        <v>25</v>
      </c>
      <c r="B27" s="2" t="s">
        <v>35</v>
      </c>
      <c r="C27" s="2" t="s">
        <v>22</v>
      </c>
      <c r="D27" s="5">
        <v>60.68</v>
      </c>
      <c r="E27" s="2">
        <v>0</v>
      </c>
      <c r="F27" s="2">
        <v>0</v>
      </c>
      <c r="G27" s="3">
        <f>SUM(D27+E27*5+F27*10)</f>
        <v>60.68</v>
      </c>
      <c r="H27" s="5">
        <v>56.1</v>
      </c>
      <c r="I27" s="4">
        <v>0</v>
      </c>
      <c r="J27" s="4">
        <v>0</v>
      </c>
      <c r="K27" s="3">
        <f>SUM(H27+I27*5+J27*10)</f>
        <v>56.1</v>
      </c>
      <c r="L27" s="5">
        <v>64.03</v>
      </c>
      <c r="M27" s="4">
        <v>0</v>
      </c>
      <c r="N27" s="4">
        <v>0</v>
      </c>
      <c r="O27" s="3">
        <f>SUM(L27+M27*5+N27*10)</f>
        <v>64.03</v>
      </c>
      <c r="P27" s="5">
        <v>44.62</v>
      </c>
      <c r="Q27" s="4">
        <v>0</v>
      </c>
      <c r="R27" s="4">
        <v>0</v>
      </c>
      <c r="S27" s="3">
        <f>SUM(P27+Q27*5+R27*10)</f>
        <v>44.62</v>
      </c>
      <c r="T27" s="5">
        <v>53.33</v>
      </c>
      <c r="U27" s="4">
        <v>0</v>
      </c>
      <c r="V27" s="4">
        <v>0</v>
      </c>
      <c r="W27" s="3">
        <f>SUM(T27+U27*5+V27*10)</f>
        <v>53.33</v>
      </c>
      <c r="X27" s="5">
        <v>56.78</v>
      </c>
      <c r="Y27" s="4">
        <v>1</v>
      </c>
      <c r="Z27" s="4">
        <v>0</v>
      </c>
      <c r="AA27" s="3">
        <f>SUM(X27+Y27*5+Z27*10)</f>
        <v>61.78</v>
      </c>
      <c r="AB27" s="5">
        <v>70.53</v>
      </c>
      <c r="AC27" s="4">
        <v>1</v>
      </c>
      <c r="AD27" s="4">
        <v>0</v>
      </c>
      <c r="AE27" s="3">
        <f>SUM(AB27+AC27*5+AD27*10)</f>
        <v>75.53</v>
      </c>
      <c r="AF27" s="5">
        <v>99.1</v>
      </c>
      <c r="AG27" s="4">
        <v>1</v>
      </c>
      <c r="AH27" s="4">
        <v>0</v>
      </c>
      <c r="AI27" s="3">
        <f>SUM(AF27+AG27*5+AH27*10)</f>
        <v>104.1</v>
      </c>
      <c r="AJ27" s="5">
        <f>SUM(D27+H27+L27+P27+T27+X27+AB27+AF27)</f>
        <v>505.16999999999996</v>
      </c>
      <c r="AK27" s="4">
        <f>SUM((E27+I27+M27+Q27+U27+Y27+AC27+AG27)*5)</f>
        <v>15</v>
      </c>
      <c r="AL27" s="4">
        <f>SUM((F27+J27+N27+R27+V27+Z27+AD27+AH27)*10)</f>
        <v>0</v>
      </c>
      <c r="AM27" s="3">
        <f>SUM(G27+K27+O27+S27+W27+AA27+AE27+AI27)</f>
        <v>520.16999999999996</v>
      </c>
    </row>
    <row r="28" spans="1:39">
      <c r="A28" s="2">
        <v>26</v>
      </c>
      <c r="B28" s="2" t="s">
        <v>37</v>
      </c>
      <c r="C28" s="2" t="s">
        <v>26</v>
      </c>
      <c r="D28" s="5">
        <v>67.819999999999993</v>
      </c>
      <c r="E28" s="2">
        <v>1</v>
      </c>
      <c r="F28" s="2">
        <v>0</v>
      </c>
      <c r="G28" s="3">
        <f>SUM(D28+E28*5+F28*10)</f>
        <v>72.819999999999993</v>
      </c>
      <c r="H28" s="5">
        <v>72.03</v>
      </c>
      <c r="I28" s="4">
        <v>4</v>
      </c>
      <c r="J28" s="4">
        <v>0</v>
      </c>
      <c r="K28" s="3">
        <f>SUM(H28+I28*5+J28*10)</f>
        <v>92.03</v>
      </c>
      <c r="L28" s="5">
        <v>55.36</v>
      </c>
      <c r="M28" s="4">
        <v>2</v>
      </c>
      <c r="N28" s="4">
        <v>0</v>
      </c>
      <c r="O28" s="3">
        <f>SUM(L28+M28*5+N28*10)</f>
        <v>65.36</v>
      </c>
      <c r="P28" s="5">
        <v>33.85</v>
      </c>
      <c r="Q28" s="4">
        <v>2</v>
      </c>
      <c r="R28" s="4">
        <v>0</v>
      </c>
      <c r="S28" s="3">
        <f>SUM(P28+Q28*5+R28*10)</f>
        <v>43.85</v>
      </c>
      <c r="T28" s="5">
        <v>45.14</v>
      </c>
      <c r="U28" s="4">
        <v>5</v>
      </c>
      <c r="V28" s="4">
        <v>0</v>
      </c>
      <c r="W28" s="3">
        <f>SUM(T28+U28*5+V28*10)</f>
        <v>70.14</v>
      </c>
      <c r="X28" s="5">
        <v>39.92</v>
      </c>
      <c r="Y28" s="4">
        <v>2</v>
      </c>
      <c r="Z28" s="4">
        <v>1</v>
      </c>
      <c r="AA28" s="3">
        <f>SUM(X28+Y28*5+Z28*10)</f>
        <v>59.92</v>
      </c>
      <c r="AB28" s="5">
        <v>56.72</v>
      </c>
      <c r="AC28" s="4">
        <v>2</v>
      </c>
      <c r="AD28" s="4">
        <v>0</v>
      </c>
      <c r="AE28" s="3">
        <f>SUM(AB28+AC28*5+AD28*10)</f>
        <v>66.72</v>
      </c>
      <c r="AF28" s="5">
        <v>54.63</v>
      </c>
      <c r="AG28" s="4">
        <v>4</v>
      </c>
      <c r="AH28" s="4">
        <v>0</v>
      </c>
      <c r="AI28" s="3">
        <f>SUM(AF28+AG28*5+AH28*10)</f>
        <v>74.63</v>
      </c>
      <c r="AJ28" s="5">
        <f>SUM(D28+H28+L28+P28+T28+X28+AB28+AF28)</f>
        <v>425.47</v>
      </c>
      <c r="AK28" s="4">
        <f>SUM((E28+I28+M28+Q28+U28+Y28+AC28+AG28)*5)</f>
        <v>110</v>
      </c>
      <c r="AL28" s="4">
        <f>SUM((F28+J28+N28+R28+V28+Z28+AD28+AH28)*10)</f>
        <v>10</v>
      </c>
      <c r="AM28" s="3">
        <f>SUM(G28+K28+O28+S28+W28+AA28+AE28+AI28)</f>
        <v>545.47</v>
      </c>
    </row>
    <row r="29" spans="1:39">
      <c r="A29" s="2">
        <v>27</v>
      </c>
      <c r="B29" s="2" t="s">
        <v>23</v>
      </c>
      <c r="C29" s="2" t="s">
        <v>24</v>
      </c>
      <c r="D29" s="5">
        <v>80.22</v>
      </c>
      <c r="E29" s="2">
        <v>5</v>
      </c>
      <c r="F29" s="2">
        <v>0</v>
      </c>
      <c r="G29" s="3">
        <f>SUM(D29+E29*5+F29*10)</f>
        <v>105.22</v>
      </c>
      <c r="H29" s="5">
        <v>50.67</v>
      </c>
      <c r="I29" s="4">
        <v>2</v>
      </c>
      <c r="J29" s="4">
        <v>0</v>
      </c>
      <c r="K29" s="3">
        <f>SUM(H29+I29*5+J29*10)</f>
        <v>60.67</v>
      </c>
      <c r="L29" s="5">
        <v>49.4</v>
      </c>
      <c r="M29" s="4">
        <v>3</v>
      </c>
      <c r="N29" s="4">
        <v>0</v>
      </c>
      <c r="O29" s="3">
        <f>SUM(L29+M29*5+N29*10)</f>
        <v>64.400000000000006</v>
      </c>
      <c r="P29" s="5">
        <v>44.39</v>
      </c>
      <c r="Q29" s="4">
        <v>8</v>
      </c>
      <c r="R29" s="4">
        <v>0</v>
      </c>
      <c r="S29" s="3">
        <f>SUM(P29+Q29*5+R29*10)</f>
        <v>84.39</v>
      </c>
      <c r="T29" s="5">
        <v>75.22</v>
      </c>
      <c r="U29" s="4">
        <v>7</v>
      </c>
      <c r="V29" s="4">
        <v>0</v>
      </c>
      <c r="W29" s="3">
        <f>SUM(T29+U29*5+V29*10)</f>
        <v>110.22</v>
      </c>
      <c r="X29" s="5">
        <v>53.33</v>
      </c>
      <c r="Y29" s="4">
        <v>6</v>
      </c>
      <c r="Z29" s="4">
        <v>0</v>
      </c>
      <c r="AA29" s="3">
        <f>SUM(X29+Y29*5+Z29*10)</f>
        <v>83.33</v>
      </c>
      <c r="AB29" s="5">
        <v>96.64</v>
      </c>
      <c r="AC29" s="4">
        <v>5</v>
      </c>
      <c r="AD29" s="4">
        <v>0</v>
      </c>
      <c r="AE29" s="3">
        <f>SUM(AB29+AC29*5+AD29*10)</f>
        <v>121.64</v>
      </c>
      <c r="AF29" s="5">
        <v>73.599999999999994</v>
      </c>
      <c r="AG29" s="4">
        <v>5</v>
      </c>
      <c r="AH29" s="4">
        <v>1</v>
      </c>
      <c r="AI29" s="3">
        <f>SUM(AF29+AG29*5+AH29*10)</f>
        <v>108.6</v>
      </c>
      <c r="AJ29" s="5">
        <f>SUM(D29+H29+L29+P29+T29+X29+AB29+AF29)</f>
        <v>523.46999999999991</v>
      </c>
      <c r="AK29" s="4">
        <f>SUM((E29+I29+M29+Q29+U29+Y29+AC29+AG29)*5)</f>
        <v>205</v>
      </c>
      <c r="AL29" s="4">
        <f>SUM((F29+J29+N29+R29+V29+Z29+AD29+AH29)*10)</f>
        <v>10</v>
      </c>
      <c r="AM29" s="3">
        <f>SUM(G29+K29+O29+S29+W29+AA29+AE29+AI29)</f>
        <v>738.47</v>
      </c>
    </row>
    <row r="30" spans="1:39">
      <c r="B30" s="1" t="s">
        <v>19</v>
      </c>
      <c r="C30" s="1" t="s">
        <v>20</v>
      </c>
      <c r="D30" s="7">
        <f>AVERAGE(D3:D29)</f>
        <v>37.268148148148143</v>
      </c>
      <c r="E30" s="1">
        <f>SUM(E3:E29)</f>
        <v>40</v>
      </c>
      <c r="F30" s="1">
        <f>SUM(F3:F29)</f>
        <v>1</v>
      </c>
      <c r="H30" s="7">
        <f>AVERAGE(H3:H29)</f>
        <v>35.90259259259259</v>
      </c>
      <c r="I30" s="6">
        <f>SUM(I3:I29)</f>
        <v>23</v>
      </c>
      <c r="J30" s="6">
        <f>SUM(J3:J29)</f>
        <v>0</v>
      </c>
      <c r="L30" s="7">
        <f>AVERAGE(L3:L29)</f>
        <v>37.799629629629635</v>
      </c>
      <c r="M30" s="6">
        <f>SUM(M3:M29)</f>
        <v>22</v>
      </c>
      <c r="N30" s="6">
        <f>SUM(N3:N29)</f>
        <v>2</v>
      </c>
      <c r="P30" s="7">
        <f>AVERAGE(P3:P29)</f>
        <v>34.981118518518521</v>
      </c>
      <c r="Q30" s="6">
        <f>SUM(Q3:Q29)</f>
        <v>51</v>
      </c>
      <c r="R30" s="6">
        <f>SUM(R3:R29)</f>
        <v>2</v>
      </c>
      <c r="T30" s="7">
        <f>AVERAGE(T3:T29)</f>
        <v>39.419999999999995</v>
      </c>
      <c r="U30" s="6">
        <f>SUM(U3:U29)</f>
        <v>49</v>
      </c>
      <c r="V30" s="6">
        <f>SUM(V3:V29)</f>
        <v>0</v>
      </c>
      <c r="X30" s="7">
        <f>AVERAGE(X3:X29)</f>
        <v>38.442962962962959</v>
      </c>
      <c r="Y30" s="6">
        <f>SUM(Y3:Y29)</f>
        <v>26</v>
      </c>
      <c r="Z30" s="6">
        <f>SUM(Z3:Z29)</f>
        <v>3</v>
      </c>
      <c r="AB30" s="7">
        <f>AVERAGE(AB3:AB29)</f>
        <v>52.362962962962968</v>
      </c>
      <c r="AC30" s="6">
        <f>SUM(AC3:AC29)</f>
        <v>29</v>
      </c>
      <c r="AD30" s="6">
        <f>SUM(AD3:AD29)</f>
        <v>0</v>
      </c>
      <c r="AF30" s="7">
        <f>AVERAGE(AF3:AF29)</f>
        <v>55.619259259259252</v>
      </c>
      <c r="AG30" s="6">
        <f>SUM(AG3:AG29)</f>
        <v>36</v>
      </c>
      <c r="AH30" s="6">
        <f>SUM(AH3:AH29)</f>
        <v>1</v>
      </c>
      <c r="AI30" s="1"/>
      <c r="AJ30" s="7">
        <f>AVERAGE(AJ3:AJ29)</f>
        <v>331.79667407407402</v>
      </c>
      <c r="AK30" s="6">
        <f>SUM(AK3:AK29)</f>
        <v>1380</v>
      </c>
      <c r="AL30" s="6">
        <f>SUM(AL3:AL29)</f>
        <v>90</v>
      </c>
      <c r="AM30" s="7">
        <f>AVERAGE(AM3:AM29)</f>
        <v>386.24111851851848</v>
      </c>
    </row>
    <row r="31" spans="1:39">
      <c r="D31" s="1" t="s">
        <v>20</v>
      </c>
      <c r="E31" s="1">
        <f>AVERAGE(E3:E29)</f>
        <v>1.4814814814814814</v>
      </c>
      <c r="F31" s="1">
        <f>AVERAGE(F3:F29)</f>
        <v>3.7037037037037035E-2</v>
      </c>
      <c r="I31" s="1">
        <f>AVERAGE(I3:I29)</f>
        <v>0.85185185185185186</v>
      </c>
      <c r="J31" s="1">
        <f>AVERAGE(J3:J29)</f>
        <v>0</v>
      </c>
      <c r="M31" s="1">
        <f>AVERAGE(M3:M29)</f>
        <v>0.81481481481481477</v>
      </c>
      <c r="N31" s="1">
        <f>AVERAGE(N3:N29)</f>
        <v>7.407407407407407E-2</v>
      </c>
      <c r="Q31" s="1">
        <f>AVERAGE(Q3:Q29)</f>
        <v>1.8888888888888888</v>
      </c>
      <c r="R31" s="1">
        <f>AVERAGE(R3:R29)</f>
        <v>7.407407407407407E-2</v>
      </c>
      <c r="U31" s="1">
        <f>AVERAGE(U3:U29)</f>
        <v>1.8148148148148149</v>
      </c>
      <c r="V31" s="1">
        <f>AVERAGE(V3:V29)</f>
        <v>0</v>
      </c>
      <c r="Y31" s="1">
        <f>AVERAGE(Y3:Y29)</f>
        <v>0.96296296296296291</v>
      </c>
      <c r="Z31" s="1">
        <f>AVERAGE(Z3:Z29)</f>
        <v>0.1111111111111111</v>
      </c>
      <c r="AC31" s="1">
        <f>AVERAGE(AC3:AC29)</f>
        <v>1.0740740740740742</v>
      </c>
      <c r="AD31" s="1">
        <f>AVERAGE(AD3:AD29)</f>
        <v>0</v>
      </c>
      <c r="AF31" s="1"/>
      <c r="AG31" s="1">
        <f>AVERAGE(AG3:AG29)</f>
        <v>1.3333333333333333</v>
      </c>
      <c r="AH31" s="1">
        <f>AVERAGE(AH3:AH29)</f>
        <v>3.7037037037037035E-2</v>
      </c>
      <c r="AI31" s="1"/>
      <c r="AJ31" s="1"/>
      <c r="AK31" s="1">
        <f>AVERAGE(AK3:AK29)</f>
        <v>51.111111111111114</v>
      </c>
      <c r="AL31" s="1">
        <f>AVERAGE(AL3:AL29)</f>
        <v>3.3333333333333335</v>
      </c>
    </row>
  </sheetData>
  <sortState ref="A3:AM29">
    <sortCondition ref="AM3:AM29"/>
  </sortState>
  <mergeCells count="8">
    <mergeCell ref="AF1:AI1"/>
    <mergeCell ref="T1:W1"/>
    <mergeCell ref="X1:AA1"/>
    <mergeCell ref="D1:G1"/>
    <mergeCell ref="H1:K1"/>
    <mergeCell ref="L1:O1"/>
    <mergeCell ref="P1:S1"/>
    <mergeCell ref="AB1:AE1"/>
  </mergeCells>
  <phoneticPr fontId="1" type="noConversion"/>
  <pageMargins left="0.23" right="0.2" top="1.31" bottom="1" header="0.5" footer="0.5"/>
  <pageSetup paperSize="9" scale="64" orientation="landscape" r:id="rId1"/>
  <headerFooter alignWithMargins="0">
    <oddHeader>&amp;C&amp;16Indoor &amp; Winterrange
&amp;12 Sundsvall
15-16/2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</dc:creator>
  <cp:lastModifiedBy>Hasse</cp:lastModifiedBy>
  <cp:lastPrinted>2014-02-17T09:56:00Z</cp:lastPrinted>
  <dcterms:created xsi:type="dcterms:W3CDTF">2008-08-16T16:11:02Z</dcterms:created>
  <dcterms:modified xsi:type="dcterms:W3CDTF">2014-02-17T09:58:35Z</dcterms:modified>
</cp:coreProperties>
</file>